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/>
  <mc:AlternateContent xmlns:mc="http://schemas.openxmlformats.org/markup-compatibility/2006">
    <mc:Choice Requires="x15">
      <x15ac:absPath xmlns:x15ac="http://schemas.microsoft.com/office/spreadsheetml/2010/11/ac" url="D:\Poc_DearBorn\05-Testing\02 测试用例\01_黑盒测试\03_功能测试\03 AC\"/>
    </mc:Choice>
  </mc:AlternateContent>
  <xr:revisionPtr revIDLastSave="0" documentId="13_ncr:1_{B4929506-FD74-4EFA-8DF3-4165CA8E81E6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首页" sheetId="1" r:id="rId1"/>
    <sheet name="概述" sheetId="12" r:id="rId2"/>
    <sheet name="AC测试大纲" sheetId="3" r:id="rId3"/>
    <sheet name="AC测试用例" sheetId="13" r:id="rId4"/>
  </sheets>
  <externalReferences>
    <externalReference r:id="rId5"/>
  </externalReferences>
  <definedNames>
    <definedName name="_Fill" hidden="1">#REF!</definedName>
    <definedName name="_xlnm._FilterDatabase" localSheetId="2" hidden="1">AC测试大纲!$A$2:$Q$28</definedName>
    <definedName name="_xlnm._FilterDatabase" localSheetId="3" hidden="1">AC测试用例!$A$1:$T$247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91029"/>
</workbook>
</file>

<file path=xl/calcChain.xml><?xml version="1.0" encoding="utf-8"?>
<calcChain xmlns="http://schemas.openxmlformats.org/spreadsheetml/2006/main">
  <c r="B4" i="13" l="1"/>
  <c r="B90" i="13"/>
  <c r="B161" i="13" l="1"/>
  <c r="B162" i="13"/>
  <c r="B242" i="13" l="1"/>
  <c r="B247" i="13"/>
  <c r="B246" i="13"/>
  <c r="B244" i="13"/>
  <c r="B243" i="13"/>
  <c r="B245" i="13"/>
  <c r="B241" i="13"/>
  <c r="B240" i="13"/>
  <c r="B239" i="13"/>
  <c r="B138" i="13"/>
  <c r="B136" i="13"/>
  <c r="B127" i="1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137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128" i="13"/>
  <c r="B129" i="13"/>
  <c r="B130" i="13"/>
  <c r="B131" i="13"/>
  <c r="B132" i="13"/>
  <c r="B133" i="13"/>
  <c r="B134" i="13"/>
  <c r="B135" i="13"/>
  <c r="B122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3" i="13"/>
  <c r="B124" i="13"/>
  <c r="B125" i="13"/>
  <c r="B126" i="13"/>
  <c r="B3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1" i="13"/>
  <c r="B92" i="13"/>
  <c r="B93" i="13"/>
  <c r="B94" i="13"/>
  <c r="B95" i="13"/>
  <c r="B96" i="13"/>
  <c r="B97" i="13"/>
  <c r="B98" i="13"/>
  <c r="B99" i="13"/>
  <c r="B100" i="13"/>
  <c r="B101" i="13"/>
</calcChain>
</file>

<file path=xl/sharedStrings.xml><?xml version="1.0" encoding="utf-8"?>
<sst xmlns="http://schemas.openxmlformats.org/spreadsheetml/2006/main" count="2870" uniqueCount="892">
  <si>
    <t>文件No.</t>
  </si>
  <si>
    <t>页数</t>
  </si>
  <si>
    <t>ThunderSoft-QMS-18-JL17</t>
  </si>
  <si>
    <r>
      <rPr>
        <b/>
        <sz val="20"/>
        <color theme="1"/>
        <rFont val="微软雅黑"/>
        <family val="2"/>
        <charset val="134"/>
      </rPr>
      <t>&lt;Ford Phase5&gt;</t>
    </r>
    <r>
      <rPr>
        <b/>
        <sz val="20"/>
        <rFont val="微软雅黑"/>
        <family val="2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</si>
  <si>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</si>
  <si>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</si>
  <si>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</si>
  <si>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</si>
  <si>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</si>
  <si>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</si>
  <si>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</si>
  <si>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</si>
  <si>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</si>
  <si>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</si>
  <si>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修改模板</t>
  </si>
  <si>
    <t>术语</t>
  </si>
  <si>
    <t>说明</t>
  </si>
  <si>
    <t>一级功能</t>
  </si>
  <si>
    <t>二级功能</t>
  </si>
  <si>
    <t>操作步骤</t>
  </si>
  <si>
    <t>备注</t>
  </si>
  <si>
    <t>内容</t>
  </si>
  <si>
    <t>P0</t>
  </si>
  <si>
    <t>冒烟测试用例/基础功能测试用例/功能点检</t>
  </si>
  <si>
    <t>P1</t>
  </si>
  <si>
    <t>确保主要功能的测试用例/覆盖需求基本功能</t>
  </si>
  <si>
    <t>P2</t>
  </si>
  <si>
    <t>确保系统功能的完善方面的测试用例</t>
  </si>
  <si>
    <t>P3</t>
  </si>
  <si>
    <t>正常系</t>
  </si>
  <si>
    <t>基本动作</t>
  </si>
  <si>
    <t>确认功能自身实现的正确性</t>
  </si>
  <si>
    <t>画面表示</t>
  </si>
  <si>
    <t>UI、文言等</t>
  </si>
  <si>
    <t>临界值</t>
  </si>
  <si>
    <t>最大值、最小值、临界值的测试</t>
  </si>
  <si>
    <t>排他性</t>
  </si>
  <si>
    <t>异常系</t>
  </si>
  <si>
    <t>异常值</t>
  </si>
  <si>
    <t>破坏动作</t>
  </si>
  <si>
    <t>类型</t>
  </si>
  <si>
    <t>文档名</t>
  </si>
  <si>
    <t>需求</t>
  </si>
  <si>
    <t>测试点</t>
  </si>
  <si>
    <t>QA</t>
  </si>
  <si>
    <t>其他</t>
  </si>
  <si>
    <t>TBD</t>
  </si>
  <si>
    <t>仅描述功能, 不针对UI</t>
  </si>
  <si>
    <t>No.</t>
  </si>
  <si>
    <t>模块</t>
  </si>
  <si>
    <t>三级功能</t>
  </si>
  <si>
    <t>该功能在各车型上的适用性</t>
  </si>
  <si>
    <t>需求ID</t>
  </si>
  <si>
    <t>阶段</t>
  </si>
  <si>
    <t>需求来源</t>
  </si>
  <si>
    <t>是否已经评审</t>
  </si>
  <si>
    <t>修改日期</t>
  </si>
  <si>
    <t>CDX707</t>
  </si>
  <si>
    <t>Case ID</t>
  </si>
  <si>
    <t>标题</t>
  </si>
  <si>
    <t>前提条件</t>
  </si>
  <si>
    <t>预期结果</t>
  </si>
  <si>
    <t>用例类型</t>
  </si>
  <si>
    <t>测试方式</t>
  </si>
  <si>
    <t>验证结果</t>
  </si>
  <si>
    <t>优先级</t>
  </si>
  <si>
    <t>手动测试</t>
  </si>
  <si>
    <t>曹益</t>
    <phoneticPr fontId="67" type="noConversion"/>
  </si>
  <si>
    <t>功能界面</t>
    <phoneticPr fontId="67" type="noConversion"/>
  </si>
  <si>
    <t>Climate</t>
    <phoneticPr fontId="67" type="noConversion"/>
  </si>
  <si>
    <t>Controller主界面</t>
    <phoneticPr fontId="67" type="noConversion"/>
  </si>
  <si>
    <t>空调界面</t>
    <phoneticPr fontId="67" type="noConversion"/>
  </si>
  <si>
    <t>空调面板入口</t>
    <phoneticPr fontId="67" type="noConversion"/>
  </si>
  <si>
    <t>前窗除霜（向上吹风）</t>
    <phoneticPr fontId="67" type="noConversion"/>
  </si>
  <si>
    <t>水平吹风icon</t>
    <phoneticPr fontId="67" type="noConversion"/>
  </si>
  <si>
    <t>向下吹风icon</t>
    <phoneticPr fontId="67" type="noConversion"/>
  </si>
  <si>
    <t>内外循坏</t>
    <phoneticPr fontId="67" type="noConversion"/>
  </si>
  <si>
    <t>空调制冷（A/C）</t>
    <phoneticPr fontId="67" type="noConversion"/>
  </si>
  <si>
    <t>空调最大制冷（Max A/C）</t>
    <phoneticPr fontId="67" type="noConversion"/>
  </si>
  <si>
    <t>空调AUTO</t>
    <phoneticPr fontId="67" type="noConversion"/>
  </si>
  <si>
    <t>方向盘加热</t>
    <phoneticPr fontId="67" type="noConversion"/>
  </si>
  <si>
    <t>空调DUAL分区开关</t>
    <phoneticPr fontId="67" type="noConversion"/>
  </si>
  <si>
    <t>空调dock栏图标状态</t>
    <phoneticPr fontId="67" type="noConversion"/>
  </si>
  <si>
    <t>空调AUTO切换不同挡位</t>
    <phoneticPr fontId="67" type="noConversion"/>
  </si>
  <si>
    <t>前排风挡除霜显示</t>
    <phoneticPr fontId="67" type="noConversion"/>
  </si>
  <si>
    <t>Climate- Domain bar</t>
    <phoneticPr fontId="67" type="noConversion"/>
  </si>
  <si>
    <t>逻辑及式样</t>
    <phoneticPr fontId="67" type="noConversion"/>
  </si>
  <si>
    <t>Climate- 电动出风口</t>
    <phoneticPr fontId="67" type="noConversion"/>
  </si>
  <si>
    <t>电动出风口</t>
    <phoneticPr fontId="67" type="noConversion"/>
  </si>
  <si>
    <t>电动出风口界面</t>
    <phoneticPr fontId="67" type="noConversion"/>
  </si>
  <si>
    <t>电动出风口界面自由调节</t>
    <phoneticPr fontId="67" type="noConversion"/>
  </si>
  <si>
    <t>1.1.1 Controller主界面</t>
    <phoneticPr fontId="67" type="noConversion"/>
  </si>
  <si>
    <t>2.无该功能</t>
    <phoneticPr fontId="67" type="noConversion"/>
  </si>
  <si>
    <t>2.有该功能</t>
    <phoneticPr fontId="67" type="noConversion"/>
  </si>
  <si>
    <t>1.点击空调设置面板入口
2.再次点击</t>
    <phoneticPr fontId="67" type="noConversion"/>
  </si>
  <si>
    <t>QA ID:172</t>
    <phoneticPr fontId="67" type="noConversion"/>
  </si>
  <si>
    <t>水平吹风开启关闭</t>
    <phoneticPr fontId="67" type="noConversion"/>
  </si>
  <si>
    <t>1.点击开启水平吹风功能区域
2.再次点击水平吹风功能区域</t>
    <phoneticPr fontId="67" type="noConversion"/>
  </si>
  <si>
    <t>水平吹风 启用且活动Rx信号</t>
  </si>
  <si>
    <t>水平吹风 不启用Rx信号</t>
  </si>
  <si>
    <t>水平吹风 发送无效信号</t>
  </si>
  <si>
    <t>2.水平吹风按钮关闭</t>
  </si>
  <si>
    <t>水平吹风 启用不活动Rx信号</t>
  </si>
  <si>
    <t>向下吹风开启关闭</t>
  </si>
  <si>
    <t>向下吹风 启用不活动Rx信号</t>
  </si>
  <si>
    <t>向下吹风 启用且活动Rx信号</t>
  </si>
  <si>
    <t>向下吹风 不启用Rx信号</t>
  </si>
  <si>
    <t>向下吹风 发送无效信号</t>
  </si>
  <si>
    <t>1.点击开启向下吹风功能区域
2.再次点击向下吹风功能区域</t>
  </si>
  <si>
    <t>1.向下吹风功能开启
2.向下吹风功能关闭</t>
  </si>
  <si>
    <t>2.向下吹风按钮关闭</t>
  </si>
  <si>
    <t>向下吹风-设置 配置项</t>
  </si>
  <si>
    <t>内外循环-设置 配置项</t>
    <phoneticPr fontId="67" type="noConversion"/>
  </si>
  <si>
    <t>内外循环开启切换</t>
    <phoneticPr fontId="67" type="noConversion"/>
  </si>
  <si>
    <t>1.点击开启循环功能区域
2.再次点击循环功能区域</t>
    <phoneticPr fontId="67" type="noConversion"/>
  </si>
  <si>
    <t>内循环 启用且活动Rx信号</t>
  </si>
  <si>
    <t>内循环 不启用Rx信号</t>
  </si>
  <si>
    <t>内循环 发送无效信号</t>
  </si>
  <si>
    <t>内循环 启用不活动Rx信号</t>
  </si>
  <si>
    <t>1.外循环功能开启
2.内外循环功能开启</t>
  </si>
  <si>
    <t>QA  ID:174</t>
    <phoneticPr fontId="67" type="noConversion"/>
  </si>
  <si>
    <t>2.内循环按钮关闭</t>
  </si>
  <si>
    <t>外循环 启用且活动Rx信号</t>
  </si>
  <si>
    <t>外循环 不启用Rx信号</t>
  </si>
  <si>
    <t>外循环 发送无效信号</t>
  </si>
  <si>
    <t>2.外循环按钮关闭</t>
  </si>
  <si>
    <t>外循环 启用不活动Rx信号</t>
  </si>
  <si>
    <t>空调制冷 配置项</t>
    <phoneticPr fontId="67" type="noConversion"/>
  </si>
  <si>
    <t>QA  ID:175</t>
    <phoneticPr fontId="67" type="noConversion"/>
  </si>
  <si>
    <t>空调制冷 启用且活动Rx信号</t>
  </si>
  <si>
    <t>2.空调制冷按钮关闭</t>
  </si>
  <si>
    <t>空调制冷开启</t>
    <phoneticPr fontId="67" type="noConversion"/>
  </si>
  <si>
    <t>1.点击空调制冷功能区域</t>
    <phoneticPr fontId="67" type="noConversion"/>
  </si>
  <si>
    <t>1.空调制冷功能开启</t>
    <phoneticPr fontId="67" type="noConversion"/>
  </si>
  <si>
    <t>空调制冷未开时，空调最大制冷开启</t>
    <phoneticPr fontId="67" type="noConversion"/>
  </si>
  <si>
    <t>空调制冷开启时，空调最大制冷开启</t>
    <phoneticPr fontId="67" type="noConversion"/>
  </si>
  <si>
    <t>1.点击空调最大制冷功能区域
2.再次点击空调最大制冷功能区域</t>
    <phoneticPr fontId="67" type="noConversion"/>
  </si>
  <si>
    <t>1.空调最大制冷功能开启（系统自动开启空调制冷A/C）
2.关闭Max A/C,空调制冷A/C依旧开启</t>
    <phoneticPr fontId="67" type="noConversion"/>
  </si>
  <si>
    <t>1.空调最大制冷功能开启，空调制冷A/C功能
2.关闭Max A/C,空调制冷A/C依旧开启</t>
    <phoneticPr fontId="67" type="noConversion"/>
  </si>
  <si>
    <t>空调最大制冷 启用且活动Rx信号</t>
  </si>
  <si>
    <t>空调最大制冷 不启用Rx信号</t>
  </si>
  <si>
    <t>2.空调最大制冷按钮关闭</t>
  </si>
  <si>
    <t>空调最大制冷 启用不活动Rx信号</t>
  </si>
  <si>
    <t>1.将手点击至驾驶位左侧手动调节风向区域向上滑动</t>
    <phoneticPr fontId="67" type="noConversion"/>
  </si>
  <si>
    <t>出风风效示意驾驶位左侧手动调节风向向上</t>
    <phoneticPr fontId="67" type="noConversion"/>
  </si>
  <si>
    <t>出风风效示意驾驶位左侧手动调节风向向下</t>
  </si>
  <si>
    <t>出风风效示意驾驶位左侧手动调节风向向左</t>
  </si>
  <si>
    <t>出风风效示意驾驶位左侧手动调节风向向右</t>
  </si>
  <si>
    <t>驾驶位出风左侧风效驾驶位示意 Rx信号</t>
    <phoneticPr fontId="67" type="noConversion"/>
  </si>
  <si>
    <t>1.可以将原有动效滑动至向上动效，且用手感应驾驶位左侧吹风风向能感应到向上</t>
    <phoneticPr fontId="67" type="noConversion"/>
  </si>
  <si>
    <t>1.将手点击至驾驶位左侧手动调节风向区域向下滑动</t>
  </si>
  <si>
    <t>1.可以将原有动效滑动至向下动效，且用手感应驾驶位左侧吹风风向能感应到向下</t>
  </si>
  <si>
    <t>1.将手点击至驾驶位左侧手动调节风向区域向左滑动</t>
  </si>
  <si>
    <t>1.可以将原有动效滑动至向左动效，且用手感应驾驶位左侧吹风风向能感应到向左</t>
  </si>
  <si>
    <t>1.将手点击至驾驶位左侧手动调节风向区域向右滑动</t>
  </si>
  <si>
    <t>1.可以将原有动效滑动至向右动效，且用手感应驾驶位左侧吹风风向能感应到向右</t>
  </si>
  <si>
    <t>QA  ID:180</t>
    <phoneticPr fontId="67" type="noConversion"/>
  </si>
  <si>
    <t>出风风效示意驾驶位右侧手动调节风向向下</t>
  </si>
  <si>
    <t>出风风效示意驾驶位右侧手动调节风向向左</t>
  </si>
  <si>
    <t>出风风效示意驾驶位右侧手动调节风向向右</t>
  </si>
  <si>
    <t>出风风效示意驾驶位右侧手动调节风向向上</t>
  </si>
  <si>
    <t>驾驶位出风右侧风效驾驶位示意 Rx信号</t>
    <phoneticPr fontId="67" type="noConversion"/>
  </si>
  <si>
    <t>出风风效示意Launcher屏下方左侧手动调节风向向下</t>
  </si>
  <si>
    <t>出风风效示意Launcher屏下方左侧手动调节风向向左</t>
  </si>
  <si>
    <t>出风风效示意Launcher屏下方左侧手动调节风向向上</t>
  </si>
  <si>
    <t>出风风效示意Launcher屏下方左侧手动调节风向向右</t>
    <phoneticPr fontId="67" type="noConversion"/>
  </si>
  <si>
    <t>Launcher屏下方左侧风效驾驶位示意 Rx信号</t>
    <phoneticPr fontId="67" type="noConversion"/>
  </si>
  <si>
    <t>出风风效示意Launcher屏下方右侧手动调节风向向下</t>
  </si>
  <si>
    <t>出风风效示意Launcher屏下方右侧手动调节风向向左</t>
  </si>
  <si>
    <t>出风风效示意Launcher屏下方右侧手动调节风向向右</t>
  </si>
  <si>
    <t>出风风效示意Launcher屏下方右侧手动调节风向向上</t>
  </si>
  <si>
    <t>出风风效示意副驾位左侧手动调节风向向下</t>
  </si>
  <si>
    <t>出风风效示意副驾位左侧手动调节风向向左</t>
  </si>
  <si>
    <t>出风风效示意副驾位左侧手动调节风向向右</t>
  </si>
  <si>
    <t>出风风效示意副驾位左侧手动调节风向向上</t>
  </si>
  <si>
    <t>出风风效示意副驾位右侧手动调节风向向下</t>
  </si>
  <si>
    <t>出风风效示意副驾位右侧手动调节风向向左</t>
  </si>
  <si>
    <t>出风风效示意副驾位右侧手动调节风向向右</t>
  </si>
  <si>
    <t>1.将手点击至副驾位右侧手动调节风向区域向下滑动</t>
  </si>
  <si>
    <t>1.将手点击至副驾位右侧手动调节风向区域向左滑动</t>
  </si>
  <si>
    <t>1.将手点击至副驾位右侧手动调节风向区域向右滑动</t>
  </si>
  <si>
    <t>1.可以将原有动效滑动至向上动效，且用手感应副驾位右侧吹风风向能感应到向上</t>
  </si>
  <si>
    <t>1.可以将原有动效滑动至向下动效，且用手感应副驾位右侧吹风风向能感应到向下</t>
  </si>
  <si>
    <t>1.可以将原有动效滑动至向左动效，且用手感应副驾位右侧吹风风向能感应到向左</t>
  </si>
  <si>
    <t>1.可以将原有动效滑动至向右动效，且用手感应副驾位右侧吹风风向能感应到向右</t>
  </si>
  <si>
    <t>出风风效示意副驾位右侧手动调节风向向上</t>
  </si>
  <si>
    <t>1.将手点击至驾驶位右侧手动调节风向区域向上滑动
2.查看Launcher屏下方左侧出风口动效</t>
    <phoneticPr fontId="67" type="noConversion"/>
  </si>
  <si>
    <t>1.将手点击至驾驶位右侧手动调节风向区域向下滑动
2.查看Launcher屏下方左侧出风口动效</t>
    <phoneticPr fontId="67" type="noConversion"/>
  </si>
  <si>
    <t>1.将手点击至驾驶位右侧手动调节风向区域向左滑动
2.查看Launcher屏下方左侧出风口动效</t>
    <phoneticPr fontId="67" type="noConversion"/>
  </si>
  <si>
    <t>1.将手点击至驾驶位右侧手动调节风向区域向右滑动
2.查看Launcher屏下方左侧出风口动效</t>
    <phoneticPr fontId="67" type="noConversion"/>
  </si>
  <si>
    <t>1.可以将原有动效滑动至向上动效，且用手感应驾驶位右侧吹风风向能感应到向上
2.与驾驶位右侧出风口动效保持一致</t>
    <phoneticPr fontId="67" type="noConversion"/>
  </si>
  <si>
    <t>1.可以将原有动效滑动至向下动效，且用手感应驾驶位右侧吹风风向能感应到向下
2.与驾驶位右侧出风口动效保持一致</t>
    <phoneticPr fontId="67" type="noConversion"/>
  </si>
  <si>
    <t>1.可以将原有动效滑动至向左动效，且用手感应驾驶位右侧吹风风向能感应到向左
2.与驾驶位右侧出风口动效保持一致</t>
    <phoneticPr fontId="67" type="noConversion"/>
  </si>
  <si>
    <t>1.可以将原有动效滑动至向右动效，且用手感应驾驶位右侧吹风风向能感应到向右
2.与驾驶位右侧出风口动效保持一致</t>
    <phoneticPr fontId="67" type="noConversion"/>
  </si>
  <si>
    <t>1.将手点击至Launcher屏下方左侧手动调节风向区域向上滑动
2.查看驾驶位右侧出风口动效</t>
    <phoneticPr fontId="67" type="noConversion"/>
  </si>
  <si>
    <t>1.将手点击至Launcher屏下方左侧手动调节风向区域向下滑动
2.查看驾驶位右侧出风口动效</t>
    <phoneticPr fontId="67" type="noConversion"/>
  </si>
  <si>
    <t>1.将手点击至Launcher屏下方左侧手动调节风向区域向左滑动
2.查看驾驶位右侧出风口动效</t>
    <phoneticPr fontId="67" type="noConversion"/>
  </si>
  <si>
    <t>1.将手点击至Launcher屏下方左侧手动调节风向区域向右滑动
2.查看驾驶位右侧出风口动效</t>
    <phoneticPr fontId="67" type="noConversion"/>
  </si>
  <si>
    <t>1.可以将原有动效滑动至向上动效，且用手感应Launcher屏下方左侧吹风风向能感应到向上
2.与Launcher屏下方左侧出风口动效一致</t>
    <phoneticPr fontId="67" type="noConversion"/>
  </si>
  <si>
    <t>1.可以将原有动效滑动至向下动效，且用手感应Launcher屏下方左侧吹风风向能感应到向下
2.与Launcher屏下方左侧出风口动效一致</t>
    <phoneticPr fontId="67" type="noConversion"/>
  </si>
  <si>
    <t>1.可以将原有动效滑动至向左动效，且用手感应Launcher屏下方左侧吹风风向能感应到向左
2.与Launcher屏下方左侧出风口动效一致</t>
    <phoneticPr fontId="67" type="noConversion"/>
  </si>
  <si>
    <t>1.可以将原有动效滑动至向右动效，且用手感应Launcher屏下方左侧吹风风向能感应到向右
2.与Launcher屏下方左侧出风口动效一致</t>
    <phoneticPr fontId="67" type="noConversion"/>
  </si>
  <si>
    <t>1.将手点击至Launcher屏下方右侧手动调节风向区域向上滑动
2.查看副驾位左侧出风口动效</t>
    <phoneticPr fontId="67" type="noConversion"/>
  </si>
  <si>
    <t>1.将手点击至Launcher屏下方右侧手动调节风向区域向下滑动
2.查看副驾位左侧出风口动效</t>
    <phoneticPr fontId="67" type="noConversion"/>
  </si>
  <si>
    <t>1.将手点击至Launcher屏下方右侧手动调节风向区域向左滑动
2.查看副驾位左侧出风口动效</t>
    <phoneticPr fontId="67" type="noConversion"/>
  </si>
  <si>
    <t>1.将手点击至Launcher屏下方右侧手动调节风向区域向右滑动
2.查看副驾位左侧出风口动效</t>
    <phoneticPr fontId="67" type="noConversion"/>
  </si>
  <si>
    <t>1.可以将原有动效滑动至向上动效，且用手感应Launcher屏下方右侧吹风风向能感应到向上
2.与Launcher屏下方右侧出风口动效一致</t>
    <phoneticPr fontId="67" type="noConversion"/>
  </si>
  <si>
    <t>1.可以将原有动效滑动至向下动效，且用手感应Launcher屏下方右侧吹风风向能感应到向下
2.与Launcher屏下方右侧出风口动效一致</t>
    <phoneticPr fontId="67" type="noConversion"/>
  </si>
  <si>
    <t>1.可以将原有动效滑动至向左动效，且用手感应Launcher屏下方右侧吹风风向能感应到向左
2.与Launcher屏下方右侧出风口动效一致</t>
    <phoneticPr fontId="67" type="noConversion"/>
  </si>
  <si>
    <t>1.可以将原有动效滑动至向右动效，且用手感应Launcher屏下方右侧吹风风向能感应到向右
2.与Launcher屏下方右侧出风口动效一致</t>
    <phoneticPr fontId="67" type="noConversion"/>
  </si>
  <si>
    <t>1.将手点击至副驾位右侧手动调节风向区域向上滑动</t>
    <phoneticPr fontId="67" type="noConversion"/>
  </si>
  <si>
    <t>1.将手点击至副驾位左侧手动调节风向区域向上滑动
2.查看Launcher屏下方右侧出风口动效</t>
    <phoneticPr fontId="67" type="noConversion"/>
  </si>
  <si>
    <t>1.将手点击至副驾位左侧手动调节风向区域向下滑动
2.查看Launcher屏下方右侧出风口动效</t>
    <phoneticPr fontId="67" type="noConversion"/>
  </si>
  <si>
    <t>1.将手点击至副驾位左侧手动调节风向区域向左滑动
2.查看Launcher屏下方右侧出风口动效</t>
    <phoneticPr fontId="67" type="noConversion"/>
  </si>
  <si>
    <t>1.将手点击至副驾位左侧手动调节风向区域向右滑动
2.查看Launcher屏下方右侧出风口动效</t>
    <phoneticPr fontId="67" type="noConversion"/>
  </si>
  <si>
    <t>1.可以将原有动效滑动至向上动效，且用手感应副驾位左侧吹风风向能感应到向上
2.与副驾侧左侧出风口动效一致</t>
    <phoneticPr fontId="67" type="noConversion"/>
  </si>
  <si>
    <t>1.可以将原有动效滑动至向下动效，且用手感应副驾位左侧吹风风向能感应到向下
2.与副驾侧左侧出风口动效一致</t>
    <phoneticPr fontId="67" type="noConversion"/>
  </si>
  <si>
    <t>1.可以将原有动效滑动至向左动效，且用手感应副驾位左侧吹风风向能感应到向左
2.与副驾侧左侧出风口动效一致</t>
    <phoneticPr fontId="67" type="noConversion"/>
  </si>
  <si>
    <t>1.可以将原有动效滑动至向右动效，且用手感应副驾位左侧吹风风向能感应到向右
2.与副驾侧左侧出风口动效一致</t>
    <phoneticPr fontId="67" type="noConversion"/>
  </si>
  <si>
    <t>首次进入空调应用，出风选择默认模式</t>
    <phoneticPr fontId="67" type="noConversion"/>
  </si>
  <si>
    <t>1.首次进入空调应用，查看吹风选择模式</t>
    <phoneticPr fontId="67" type="noConversion"/>
  </si>
  <si>
    <t>1.显示自由调节</t>
    <phoneticPr fontId="67" type="noConversion"/>
  </si>
  <si>
    <t>水平吹风开关off查看电动出风口风向示意图以及出风选择按钮</t>
    <phoneticPr fontId="67" type="noConversion"/>
  </si>
  <si>
    <t>水平吹风未开启查看电动出风口风向示意图以及出风选择按钮</t>
    <phoneticPr fontId="67" type="noConversion"/>
  </si>
  <si>
    <t>1.水平吹风开关off查看电动出风口风向示意图以及出风选择按钮</t>
    <phoneticPr fontId="67" type="noConversion"/>
  </si>
  <si>
    <t>1.水平吹风未开启查看电动出风口风向示意图以及出风选择按钮</t>
    <phoneticPr fontId="67" type="noConversion"/>
  </si>
  <si>
    <t>1.不显示自由调节按钮，也不现实电动出风口风向示意动效</t>
    <phoneticPr fontId="67" type="noConversion"/>
  </si>
  <si>
    <t>空调AUTO模式默认模式</t>
    <phoneticPr fontId="67" type="noConversion"/>
  </si>
  <si>
    <t>2.关闭选项被选中</t>
    <phoneticPr fontId="67" type="noConversion"/>
  </si>
  <si>
    <t>2.1档选项被选中</t>
    <phoneticPr fontId="67" type="noConversion"/>
  </si>
  <si>
    <t>2.2档选项被选中</t>
  </si>
  <si>
    <t>2.3档选项被选中</t>
  </si>
  <si>
    <t>2.开启选项被选中</t>
  </si>
  <si>
    <t>空调AUTO开关状态-设置 信号值导致的无效状态</t>
  </si>
  <si>
    <t>空调AUTO开关状态-开启设置 Rx逻辑</t>
    <phoneticPr fontId="67" type="noConversion"/>
  </si>
  <si>
    <t>空调AUTO开关状态-开启设置 Tx逻辑</t>
    <phoneticPr fontId="67" type="noConversion"/>
  </si>
  <si>
    <t>空调AUTO开关状态-关闭设置 Rx逻辑</t>
    <phoneticPr fontId="67" type="noConversion"/>
  </si>
  <si>
    <t>空调AUTO开关状态-关闭设置 Tx逻辑</t>
    <phoneticPr fontId="67" type="noConversion"/>
  </si>
  <si>
    <t>空调AUTO分级-不显示设置 配置项</t>
    <phoneticPr fontId="67" type="noConversion"/>
  </si>
  <si>
    <t>空调AUTO分级-显示3个等级设置 配置项</t>
    <phoneticPr fontId="67" type="noConversion"/>
  </si>
  <si>
    <t>Auto三个档位-1档设置 Tx逻辑</t>
  </si>
  <si>
    <t>Auto三个档位-2档设置 Rx逻辑</t>
  </si>
  <si>
    <t>Auto三个档位-3档设置 Rx逻辑</t>
  </si>
  <si>
    <t>Auto三个档位-3档设置 Tx逻辑</t>
    <phoneticPr fontId="67" type="noConversion"/>
  </si>
  <si>
    <t>Auto三个档位-设置 信号值导致的无效状态</t>
    <phoneticPr fontId="67" type="noConversion"/>
  </si>
  <si>
    <t>Auto三个档位-1档设置 Rx逻辑</t>
    <phoneticPr fontId="67" type="noConversion"/>
  </si>
  <si>
    <t>Auto三个档位-关闭设置 Rx逻辑</t>
    <phoneticPr fontId="67" type="noConversion"/>
  </si>
  <si>
    <t>Auto三个档位-2档设置 Tx逻辑</t>
    <phoneticPr fontId="67" type="noConversion"/>
  </si>
  <si>
    <t>2.保持上一次设置</t>
    <phoneticPr fontId="67" type="noConversion"/>
  </si>
  <si>
    <t>1.进入空调设置页面查看空调AUTO开关状态</t>
    <phoneticPr fontId="67" type="noConversion"/>
  </si>
  <si>
    <t>1.显示空调AUTO开关关闭</t>
    <phoneticPr fontId="67" type="noConversion"/>
  </si>
  <si>
    <t>空调AUTO为关闭，再次进入空调设置页面</t>
    <phoneticPr fontId="67" type="noConversion"/>
  </si>
  <si>
    <t>空调AUTO为1档，再次进入空调设置页面</t>
    <phoneticPr fontId="67" type="noConversion"/>
  </si>
  <si>
    <t>空调AUTO为2档，再次进入空调设置页面</t>
  </si>
  <si>
    <t>空调AUTO为3档，再次进入空调设置页面</t>
  </si>
  <si>
    <t>1.不点击空调AUTO按钮
2.退出空调设置
3.再次进入空调设置查看空调AUTO按钮状态</t>
    <phoneticPr fontId="67" type="noConversion"/>
  </si>
  <si>
    <t>1.点击空调AUTO按钮调节至1档
2.退出空调设置
3.再次进入空调设置查看空调AUTO按钮状态</t>
    <phoneticPr fontId="67" type="noConversion"/>
  </si>
  <si>
    <t>1.点击空调AUTO按钮调节至2档
2.退出空调设置
3.再次进入空调设置查看空调AUTO按钮状态</t>
    <phoneticPr fontId="67" type="noConversion"/>
  </si>
  <si>
    <t>1.点击空调AUTO按钮调节至3档
2.退出空调设置
3.再次进入空调设置查看空调AUTO按钮状态</t>
    <phoneticPr fontId="67" type="noConversion"/>
  </si>
  <si>
    <t>1.空调AUTO显示关闭状态
3.空调AUTO显示关闭状态</t>
    <phoneticPr fontId="67" type="noConversion"/>
  </si>
  <si>
    <t>1.空调AUTO显示1档
3.空调AUTO显示1档</t>
    <phoneticPr fontId="67" type="noConversion"/>
  </si>
  <si>
    <t>1.空调AUTO显示2档
3.空调AUTO显示2档</t>
    <phoneticPr fontId="67" type="noConversion"/>
  </si>
  <si>
    <t>1.空调AUTO显示3档
3.空调AUTO显示3档</t>
    <phoneticPr fontId="67" type="noConversion"/>
  </si>
  <si>
    <t>方向盘加热-不显示设置 配置项</t>
  </si>
  <si>
    <t>方向盘加热-显示设置 配置项</t>
    <phoneticPr fontId="67" type="noConversion"/>
  </si>
  <si>
    <t>方向盘加热开关默认状态</t>
    <phoneticPr fontId="67" type="noConversion"/>
  </si>
  <si>
    <t>1.进入空调设置页面查看方向盘加热开关状态</t>
    <phoneticPr fontId="67" type="noConversion"/>
  </si>
  <si>
    <t>1.显示方向盘加热开关关闭</t>
    <phoneticPr fontId="67" type="noConversion"/>
  </si>
  <si>
    <t>方向盘加热 启用且活动Rx信号</t>
  </si>
  <si>
    <t>方向盘加热 不启用Rx信号</t>
  </si>
  <si>
    <t>方向盘加热 发送无效信号</t>
  </si>
  <si>
    <t>2.方向盘加热按钮关闭</t>
  </si>
  <si>
    <t>方向盘加热 启用不活动Rx信号</t>
    <phoneticPr fontId="67" type="noConversion"/>
  </si>
  <si>
    <t>空调分区（前排）-显示单个分区设置 配置项</t>
  </si>
  <si>
    <t>空调分区（前排）-显示两个分区设置 配置项</t>
  </si>
  <si>
    <t>1.未激活状态下温度同步
2.激活状态下温度不同步，分区</t>
    <phoneticPr fontId="67" type="noConversion"/>
  </si>
  <si>
    <t>1.1.3 空调dock栏图标状态</t>
    <phoneticPr fontId="67" type="noConversion"/>
  </si>
  <si>
    <t>空调dock栏空调AUTO图标关闭状态显示</t>
    <phoneticPr fontId="67" type="noConversion"/>
  </si>
  <si>
    <t>空调dock栏空调AUTO图标1档状态显示</t>
    <phoneticPr fontId="67" type="noConversion"/>
  </si>
  <si>
    <t>空调dock栏空调AUTO图标2档状态显示</t>
  </si>
  <si>
    <t>空调dock栏空调AUTO图标3档状态显示</t>
  </si>
  <si>
    <t>空调dock栏内循环状态显示</t>
    <phoneticPr fontId="67" type="noConversion"/>
  </si>
  <si>
    <t>空调dock栏外循环状态显示</t>
    <phoneticPr fontId="67" type="noConversion"/>
  </si>
  <si>
    <t>空调dock栏前排风档除霜激活状态显示</t>
    <phoneticPr fontId="67" type="noConversion"/>
  </si>
  <si>
    <t>空调dock栏前排风档除霜未激活状态显示</t>
    <phoneticPr fontId="67" type="noConversion"/>
  </si>
  <si>
    <t>1.查看空调dock栏空调AUTO图标关闭状态显示</t>
    <phoneticPr fontId="67" type="noConversion"/>
  </si>
  <si>
    <t>1.查看空调dock栏空调AUTO图标1档状态显示</t>
    <phoneticPr fontId="67" type="noConversion"/>
  </si>
  <si>
    <t>1.查看空调dock栏空调AUTO图标2档状态显示</t>
    <phoneticPr fontId="67" type="noConversion"/>
  </si>
  <si>
    <t>1.查看空调dock栏空调AUTO图标3档状态显示</t>
    <phoneticPr fontId="67" type="noConversion"/>
  </si>
  <si>
    <t>1.AUTO图标无黄色显示条</t>
    <phoneticPr fontId="67" type="noConversion"/>
  </si>
  <si>
    <t>1.AUTO图标黄色显示条1格</t>
    <phoneticPr fontId="67" type="noConversion"/>
  </si>
  <si>
    <t>1.AUTO图标黄色显示条2格</t>
  </si>
  <si>
    <t>1.AUTO图标黄色显示满格3格</t>
    <phoneticPr fontId="67" type="noConversion"/>
  </si>
  <si>
    <t>1.查看空调dock栏内循环状态显示</t>
    <phoneticPr fontId="67" type="noConversion"/>
  </si>
  <si>
    <t>1.查看空调dock栏外循环状态显示</t>
    <phoneticPr fontId="67" type="noConversion"/>
  </si>
  <si>
    <t>1.查看空调dock栏前排风档除霜激活状态显示</t>
    <phoneticPr fontId="67" type="noConversion"/>
  </si>
  <si>
    <t>1.查看空调dock栏前排风档除霜未激活状态显示</t>
    <phoneticPr fontId="67" type="noConversion"/>
  </si>
  <si>
    <t>1.前排风挡除霜图标显示灰色</t>
    <phoneticPr fontId="67" type="noConversion"/>
  </si>
  <si>
    <t>1.前排风挡除霜图标显示黄色</t>
    <phoneticPr fontId="67" type="noConversion"/>
  </si>
  <si>
    <t>空调dock栏空调制冷A/C关闭显示</t>
    <phoneticPr fontId="67" type="noConversion"/>
  </si>
  <si>
    <t>空调dock栏空调制冷A/C开启显示</t>
    <phoneticPr fontId="67" type="noConversion"/>
  </si>
  <si>
    <t>空调dock栏空调最大制冷A/C关闭显示</t>
    <phoneticPr fontId="67" type="noConversion"/>
  </si>
  <si>
    <t>空调dock栏空调最大制冷A/C开启显示</t>
    <phoneticPr fontId="67" type="noConversion"/>
  </si>
  <si>
    <t>空调dock栏方向盘加热关闭显示</t>
    <phoneticPr fontId="67" type="noConversion"/>
  </si>
  <si>
    <t>空调dock栏方向盘加热开启显示</t>
    <phoneticPr fontId="67" type="noConversion"/>
  </si>
  <si>
    <t>空调dock栏水平吹风开启显示</t>
    <phoneticPr fontId="67" type="noConversion"/>
  </si>
  <si>
    <t>空调dock栏水平吹风关闭显示</t>
    <phoneticPr fontId="67" type="noConversion"/>
  </si>
  <si>
    <t>1.查看空调dock栏空调制冷A/C关闭显示</t>
    <phoneticPr fontId="67" type="noConversion"/>
  </si>
  <si>
    <t>1.查看空调dock栏空调制冷A/C开启显示</t>
    <phoneticPr fontId="67" type="noConversion"/>
  </si>
  <si>
    <t>1.查看空调dock栏空调最大制冷A/C关闭显示</t>
    <phoneticPr fontId="67" type="noConversion"/>
  </si>
  <si>
    <t>1.查看空调dock栏空调最大制冷A/C开启显示</t>
    <phoneticPr fontId="67" type="noConversion"/>
  </si>
  <si>
    <t>1.查看空调dock栏方向盘加热关闭显示</t>
    <phoneticPr fontId="67" type="noConversion"/>
  </si>
  <si>
    <t>1.查看空调dock栏方向盘加热开启显示</t>
    <phoneticPr fontId="67" type="noConversion"/>
  </si>
  <si>
    <t>1.查看空调dock栏水平吹风开启显示</t>
    <phoneticPr fontId="67" type="noConversion"/>
  </si>
  <si>
    <t>1.查看空调dock栏水平吹风关闭显示</t>
    <phoneticPr fontId="67" type="noConversion"/>
  </si>
  <si>
    <t>空调dock栏向下吹风开启显示</t>
    <phoneticPr fontId="67" type="noConversion"/>
  </si>
  <si>
    <t>空调dock栏向下吹风关闭显示</t>
    <phoneticPr fontId="67" type="noConversion"/>
  </si>
  <si>
    <t>1.查看空调dock栏向下吹风开启显示</t>
    <phoneticPr fontId="67" type="noConversion"/>
  </si>
  <si>
    <t>1.查看空调dock栏向下吹风关闭显示</t>
    <phoneticPr fontId="67" type="noConversion"/>
  </si>
  <si>
    <t>1.空调dock栏空调制冷A/C关闭显示白色图标</t>
    <phoneticPr fontId="67" type="noConversion"/>
  </si>
  <si>
    <t>1.空调dock栏空调制冷A/C开启显示黄色A/C下划线图标</t>
    <phoneticPr fontId="67" type="noConversion"/>
  </si>
  <si>
    <t>1.空调dock栏空调最大制冷A/C开启显示黄色MAX A/C下划线图标</t>
    <phoneticPr fontId="67" type="noConversion"/>
  </si>
  <si>
    <t>1.空调dock栏空调最大制冷A/C关闭显示显示白色MAX A/C图标</t>
    <phoneticPr fontId="67" type="noConversion"/>
  </si>
  <si>
    <t>1.空调dock栏方向盘加热关闭显示白色方向盘加热图标</t>
    <phoneticPr fontId="67" type="noConversion"/>
  </si>
  <si>
    <t>1.空调dock栏方向盘加热开启显示黄色方向盘加热图标</t>
    <phoneticPr fontId="67" type="noConversion"/>
  </si>
  <si>
    <t>1.空调dock栏水平吹风开启显示黄色水平吹风黄色箭头平行朝向小人图标</t>
    <phoneticPr fontId="67" type="noConversion"/>
  </si>
  <si>
    <t>1.空调dock栏水平吹风关闭显示白色水平吹风黄色箭头平行朝向小人图标</t>
    <phoneticPr fontId="67" type="noConversion"/>
  </si>
  <si>
    <t>1.空调dock栏向下吹风开启显示黄色水平吹风黄色箭头垂直向下朝向小人图标</t>
    <phoneticPr fontId="67" type="noConversion"/>
  </si>
  <si>
    <t>1.空调dock栏向下吹风关闭显示黄色水平吹风白色箭头垂直向下朝向小人图标</t>
    <phoneticPr fontId="67" type="noConversion"/>
  </si>
  <si>
    <t>驾驶位出风左侧风效驾驶位示意 Tx信号</t>
    <phoneticPr fontId="67" type="noConversion"/>
  </si>
  <si>
    <t>驾驶位出风右侧风效驾驶位示意 Tx信号</t>
  </si>
  <si>
    <t>Launcher屏下方左侧风效驾驶位示意 Tx信号</t>
    <phoneticPr fontId="67" type="noConversion"/>
  </si>
  <si>
    <t>Launcher屏下方右侧风效驾驶位示意 Tx信号</t>
    <phoneticPr fontId="67" type="noConversion"/>
  </si>
  <si>
    <t>副驾位出风左侧风效副驾位示意 Rx信号</t>
    <phoneticPr fontId="67" type="noConversion"/>
  </si>
  <si>
    <t>副驾位出风左侧风效副驾位示意 Tx信号</t>
    <phoneticPr fontId="67" type="noConversion"/>
  </si>
  <si>
    <t>副驾位出风右侧风效副驾位示意 Rx信号</t>
    <phoneticPr fontId="67" type="noConversion"/>
  </si>
  <si>
    <t>副驾位出风右侧风效副驾位示意 Tx信号</t>
    <phoneticPr fontId="67" type="noConversion"/>
  </si>
  <si>
    <t>Controller屏调节吹风模式向上＋向下，查看Pano屏显示Toast</t>
    <phoneticPr fontId="67" type="noConversion"/>
  </si>
  <si>
    <t>Controller屏调节吹风模式向上+水平，查看Pano屏显示Toast</t>
    <phoneticPr fontId="67" type="noConversion"/>
  </si>
  <si>
    <t>Controller屏调节吹风模式向下＋水平，查看Pano屏显示Toast</t>
    <phoneticPr fontId="67" type="noConversion"/>
  </si>
  <si>
    <t>Controller屏调节吹风模式向上开启，查看Pano屏显示Toast</t>
    <phoneticPr fontId="67" type="noConversion"/>
  </si>
  <si>
    <t>Controller屏调节吹风模式向上关闭，查看Pano屏显示Toast</t>
    <phoneticPr fontId="67" type="noConversion"/>
  </si>
  <si>
    <t>Controller屏调节吹风模式向下开启，查看Pano屏显示Toast</t>
    <phoneticPr fontId="67" type="noConversion"/>
  </si>
  <si>
    <t>Controller屏调节吹风模式向下关闭，查看Pano屏显示Toast</t>
    <phoneticPr fontId="67" type="noConversion"/>
  </si>
  <si>
    <t>Controller屏调节吹风模式水平开启，查看Pano屏显示Toast</t>
    <phoneticPr fontId="67" type="noConversion"/>
  </si>
  <si>
    <t>Controller屏调节吹风模式水平关闭，查看Pano屏显示Toast</t>
    <phoneticPr fontId="67" type="noConversion"/>
  </si>
  <si>
    <t>Controller屏调节吹风模式AUTO1档，查看Pano屏显示Toast</t>
    <phoneticPr fontId="67" type="noConversion"/>
  </si>
  <si>
    <t>Controller屏调节吹风模式AUTO2档，查看Pano屏显示Toast</t>
  </si>
  <si>
    <t>Controller屏调节吹风模式AUTO3档，查看Pano屏显示Toast</t>
    <phoneticPr fontId="67" type="noConversion"/>
  </si>
  <si>
    <t>1.Controller屏调节吹风模式向上开启
2.查看Pano屏Toast
3.查看Pano屏左侧显示</t>
    <phoneticPr fontId="67" type="noConversion"/>
  </si>
  <si>
    <t>1.Controller屏调节吹风模式向上关闭
2.查看Pano屏Toast
3.查看Pano屏左侧显示</t>
    <phoneticPr fontId="67" type="noConversion"/>
  </si>
  <si>
    <t>1.Controller屏调节吹风模式向下开启
2.查看Pano屏Toast
3.查看Pano屏左侧显示</t>
    <phoneticPr fontId="67" type="noConversion"/>
  </si>
  <si>
    <t>1.Controller屏调节吹风模式向下关闭
2.查看Pano屏Toast
3.查看Pano屏左侧显示</t>
    <phoneticPr fontId="67" type="noConversion"/>
  </si>
  <si>
    <t>1.Controller屏调节吹风模式水平开启
2.查看Pano屏Toast
3.查看Pano屏左侧显示</t>
    <phoneticPr fontId="67" type="noConversion"/>
  </si>
  <si>
    <t>1.Controller屏调节吹风模式水平关闭
2.查看Pano屏Toast
3.查看Pano屏左侧显示</t>
    <phoneticPr fontId="67" type="noConversion"/>
  </si>
  <si>
    <t>1.Controller屏调节吹风模式向上＋向下开启
2.查看Pano屏Toast
3.查看Pano屏左侧显示</t>
    <phoneticPr fontId="67" type="noConversion"/>
  </si>
  <si>
    <t>1.Controller屏调节吹风模式向上+水平开启
2.查看Pano屏Toast
3.查看Pano屏左侧显示</t>
    <phoneticPr fontId="67" type="noConversion"/>
  </si>
  <si>
    <t>1.Controller屏调节吹风模式向下＋水平开启
2.查看Pano屏Toast
3.查看Pano屏左侧显示</t>
    <phoneticPr fontId="67" type="noConversion"/>
  </si>
  <si>
    <t>1.Controller屏调节吹风模式AUTO1档
2.查看Pano屏Toast
3.查看Pano屏左侧显示</t>
    <phoneticPr fontId="67" type="noConversion"/>
  </si>
  <si>
    <t>1.Controller屏调节吹风模式AUTO2档
2.查看Pano屏Toast
3.查看Pano屏左侧显示</t>
    <phoneticPr fontId="67" type="noConversion"/>
  </si>
  <si>
    <t>1.Controller屏调节吹风模式AUTO3档
2.查看Pano屏Toast
3.查看Pano屏左侧显示</t>
    <phoneticPr fontId="67" type="noConversion"/>
  </si>
  <si>
    <t>2.L屏显示Toast向上吹风模式开启
3.显示图标与Toast保持一致</t>
    <phoneticPr fontId="67" type="noConversion"/>
  </si>
  <si>
    <t>2.L屏显示Toast向上吹风模式关闭
3.显示图标与Toast保持一致</t>
    <phoneticPr fontId="67" type="noConversion"/>
  </si>
  <si>
    <t>2.L屏显示Toast向下吹风模式箭头向下小人显示黄色开启
3.显示图标与Toast保持一致</t>
    <phoneticPr fontId="67" type="noConversion"/>
  </si>
  <si>
    <t>2.L屏显示Toast向下吹风模式箭头向下小人显示白色关闭
3.显示图标与Toast保持一致</t>
    <phoneticPr fontId="67" type="noConversion"/>
  </si>
  <si>
    <t>2.L屏显示Toast水平吹风模式平行箭头指向小人显示黄色开启
3.显示图标与Toast保持一致</t>
    <phoneticPr fontId="67" type="noConversion"/>
  </si>
  <si>
    <t>2.L屏显示Toast水平吹风模式平行箭头指向小人显示白色关闭
3.显示图标与Toast保持一致</t>
    <phoneticPr fontId="67" type="noConversion"/>
  </si>
  <si>
    <t>2.L屏显示Toast向下吹风模式箭头向下小人显示白色，并且显示向上吹风图标
3.显示图标与Toast保持一致</t>
    <phoneticPr fontId="67" type="noConversion"/>
  </si>
  <si>
    <t>2.L屏显示Toast向下吹风模式箭头水平指向小人显示白色，并且显示向上吹风图标
3.显示图标与Toast保持一致</t>
    <phoneticPr fontId="67" type="noConversion"/>
  </si>
  <si>
    <t>2.L屏显示Toast显示一个箭头水平指向小人，垂直向下箭头显示白色
3.显示图标与Toast保持一致</t>
    <phoneticPr fontId="67" type="noConversion"/>
  </si>
  <si>
    <t>2.L屏显示ToastAUTO白色图标1格
3.显示图标与Toast保持一致</t>
    <phoneticPr fontId="67" type="noConversion"/>
  </si>
  <si>
    <t>2.L屏显示ToastAUTO白色图标2格
3.显示图标与Toast保持一致</t>
    <phoneticPr fontId="67" type="noConversion"/>
  </si>
  <si>
    <t>2.L屏显示ToastAUTO白色图标3格
3.显示图标与Toast保持一致</t>
    <phoneticPr fontId="67" type="noConversion"/>
  </si>
  <si>
    <t>2.5.2 Pano屏Toast</t>
    <phoneticPr fontId="67" type="noConversion"/>
  </si>
  <si>
    <t>Controller屏调节循环模式为内循环，查看Pano屏显示Toast</t>
    <phoneticPr fontId="67" type="noConversion"/>
  </si>
  <si>
    <t>1.Controller屏调节循环模式为内循环
2.查看Pano屏Toast
3.查看Pano屏主驾侧显示</t>
    <phoneticPr fontId="67" type="noConversion"/>
  </si>
  <si>
    <t>2.L屏显示Toast内循环标识（汽车内部循环按钮）
3.显示图标与Toast保持一致</t>
    <phoneticPr fontId="67" type="noConversion"/>
  </si>
  <si>
    <t>Controller屏调节循环模式为外循环，查看Pano屏显示Toast</t>
  </si>
  <si>
    <t>1.Controller屏调节循环模式为外循环
2.查看Pano屏Toast
3.查看Pano屏主驾侧显示</t>
  </si>
  <si>
    <t>2.L屏显示Toast外循环标识（汽车外部箭头指向车内）
3.显示图标与Toast保持一致</t>
    <phoneticPr fontId="67" type="noConversion"/>
  </si>
  <si>
    <t>Controller屏开启空调制冷A/C，查看Pano屏显示Toast</t>
    <phoneticPr fontId="67" type="noConversion"/>
  </si>
  <si>
    <t>Controller屏关闭空调制冷A/C，查看Pano屏显示Toast</t>
    <phoneticPr fontId="67" type="noConversion"/>
  </si>
  <si>
    <t>Controller屏开启空调最大制冷A/C，查看Pano屏显示Toast</t>
    <phoneticPr fontId="67" type="noConversion"/>
  </si>
  <si>
    <t>Controller屏关闭空调最大制冷A/C，查看Pano屏显示Toast</t>
    <phoneticPr fontId="67" type="noConversion"/>
  </si>
  <si>
    <t>Controller屏开启方向盘加热，查看Pano屏显示Toast</t>
    <phoneticPr fontId="67" type="noConversion"/>
  </si>
  <si>
    <t>Controller屏关闭方向盘加热，查看Pano屏显示Toast</t>
    <phoneticPr fontId="67" type="noConversion"/>
  </si>
  <si>
    <t>Controller屏开启DUAL分区，查看Pano屏显示Toast</t>
    <phoneticPr fontId="67" type="noConversion"/>
  </si>
  <si>
    <t>Controller屏关闭DUAL分区，查看Pano屏显示Toast</t>
    <phoneticPr fontId="67" type="noConversion"/>
  </si>
  <si>
    <t>1.Controller屏开启空调制冷A/C
2.查看Pano屏Toast
3.查看Pano屏主驾侧显示</t>
    <phoneticPr fontId="67" type="noConversion"/>
  </si>
  <si>
    <t>1.Controller屏关闭空调制冷A/C
2.查看Pano屏Toast
3.查看Pano屏主驾侧显示</t>
    <phoneticPr fontId="67" type="noConversion"/>
  </si>
  <si>
    <t>1.Controller屏关闭空调最大制冷A/C
2.查看Pano屏Toast
3.查看Pano屏主驾侧显示</t>
  </si>
  <si>
    <t>1.Controller屏关闭方向盘加热
2.查看Pano屏Toast
3.查看Pano屏主驾侧显示</t>
  </si>
  <si>
    <t>2.L屏显示Toast空调制冷A/C标识（A/C白色图标显示）
3.显示图标与Toast保持一致</t>
    <phoneticPr fontId="67" type="noConversion"/>
  </si>
  <si>
    <t>2.L屏显示Toast空调制冷A/C标识（A/C黄色下划线图标显示）
3.显示图标与Toast保持一致</t>
    <phoneticPr fontId="67" type="noConversion"/>
  </si>
  <si>
    <t>1.Controller屏开启空调最大制冷A/C
2.查看Pano屏Toast
3.查看Pano屏主驾侧显示</t>
    <phoneticPr fontId="67" type="noConversion"/>
  </si>
  <si>
    <t>2.L屏显示Toast空调最大制冷A/C标识（MAX A/C黄色下划线图标显示）
3.显示图标与Toast保持一致</t>
    <phoneticPr fontId="67" type="noConversion"/>
  </si>
  <si>
    <t>2.L屏显示Toast空调最大制冷A/C标识（MAX A/C白色图标显示）
3.显示图标与Toast保持一致</t>
    <phoneticPr fontId="67" type="noConversion"/>
  </si>
  <si>
    <t>1.Controller屏开启方向盘加热
2.查看Pano屏Toast
3.查看Pano屏主驾侧显示</t>
    <phoneticPr fontId="67" type="noConversion"/>
  </si>
  <si>
    <t>2.L屏显示Toast方向盘加热标识（方向盘＋加热图标黄色显示）
3.显示图标与Toast保持一致</t>
    <phoneticPr fontId="67" type="noConversion"/>
  </si>
  <si>
    <t>2.L屏显示Toast方向盘加热标识（方向盘＋加热图标白显示）
3.显示图标与Toast保持一致</t>
    <phoneticPr fontId="67" type="noConversion"/>
  </si>
  <si>
    <t>P2</t>
    <phoneticPr fontId="67" type="noConversion"/>
  </si>
  <si>
    <t>QA ID:161</t>
    <phoneticPr fontId="67" type="noConversion"/>
  </si>
  <si>
    <t>V1.2</t>
  </si>
  <si>
    <t>V1.3</t>
  </si>
  <si>
    <t>根据以下文档, 完成初版测试点的梳理
CDX707_ClimateUE_v1.9_20210412.pdf</t>
    <phoneticPr fontId="67" type="noConversion"/>
  </si>
  <si>
    <t>根据以下文档, 完成初版测试用例
CDX707_ClimateUE_v1.9_20210412.pdf</t>
    <phoneticPr fontId="67" type="noConversion"/>
  </si>
  <si>
    <t>空调制冷 不启用Rx信号</t>
    <phoneticPr fontId="67" type="noConversion"/>
  </si>
  <si>
    <t>空调制冷 发送无效信号</t>
    <phoneticPr fontId="67" type="noConversion"/>
  </si>
  <si>
    <t>空调制冷 启用不活动Rx信号</t>
    <phoneticPr fontId="67" type="noConversion"/>
  </si>
  <si>
    <t>空调最大制冷 发送无效信号</t>
    <phoneticPr fontId="67" type="noConversion"/>
  </si>
  <si>
    <t>出风风效示意-设置 配置项</t>
    <phoneticPr fontId="67" type="noConversion"/>
  </si>
  <si>
    <t>1.不显示自由调节按钮，也不显示电动出风口风向示意动效</t>
    <phoneticPr fontId="67" type="noConversion"/>
  </si>
  <si>
    <t>空调分区（前排）-不显示设置 配置项</t>
    <phoneticPr fontId="67" type="noConversion"/>
  </si>
  <si>
    <t>2.信号TBD</t>
  </si>
  <si>
    <t>水平吹风- 信号丢失导致的无效状态</t>
  </si>
  <si>
    <t>向下吹风- 信号丢失导致的无效状态</t>
  </si>
  <si>
    <t>内循环- 信号丢失导致的无效状态</t>
  </si>
  <si>
    <t>外循环- 信号丢失导致的无效状态</t>
  </si>
  <si>
    <t>空调制冷- 信号丢失导致的无效状态</t>
  </si>
  <si>
    <t>空调最大制冷- 信号丢失导致的无效状态</t>
  </si>
  <si>
    <t>空调AUTO开关状态-设置 信号丢失导致的无效状态</t>
  </si>
  <si>
    <t>Auto三个档位-设置 信号丢失导致的无效状态</t>
  </si>
  <si>
    <t>方向盘加热- 信号丢失导致的无效状态</t>
  </si>
  <si>
    <t>2.不显示选项</t>
  </si>
  <si>
    <t>2.显示3个等级选项</t>
  </si>
  <si>
    <t>1.其他选项被选中时, 点击3档
2.查看车机发出的请求信号 TBD</t>
  </si>
  <si>
    <t>1.车机供电正常
2.支持座椅模式（加热/通风）</t>
  </si>
  <si>
    <t>1.模拟ECU发送信号: 35Dh Panel_Btn_Stt=0x0
2.查看水平吹风显示状态</t>
  </si>
  <si>
    <t>1.模拟ECU发送信号: 35Dh Panel_Btn_Stt=0x1
2.查看水平吹风显示状态</t>
  </si>
  <si>
    <t>1.模拟ECU发送信号: 35Dh Panel_Btn_Stt=0x2
2.查看水平吹风显示状态</t>
  </si>
  <si>
    <t>1.模拟ECU发送信号: 35Dh Panel_Btn_Stt=0x3
2.查看水平吹风显示状态</t>
  </si>
  <si>
    <t>1.模拟ECU发送信号: 35Dh Panel_Btn_Stt=0x(123) 使水平吹风设置为有效状态
2.丢失信号, 查看水平吹风状态</t>
  </si>
  <si>
    <t>1.模拟ECU发送信号: 35Dh Floor_Btn_Stt=0x0
2.查看向下吹风显示状态</t>
  </si>
  <si>
    <t>1.模拟ECU发送信号: 35Dh Floor_Btn_Stt=0x1
2.查看向下吹风显示状态</t>
  </si>
  <si>
    <t>1.模拟ECU发送信号: 35Dh Floor_Btn_Stt=0x2
2.查看向下吹风显示状态</t>
  </si>
  <si>
    <t>1.模拟ECU发送信号: 35Dh Floor_Btn_Stt=0x3
2.查看向下吹风显示状态</t>
  </si>
  <si>
    <t>1.模拟ECU发送信号: 35Dh Floor_Btn_Stt=0x(123) 使向下吹风设置为有效状态
2.丢失信号, 查看向下吹风状态</t>
  </si>
  <si>
    <t>1.模拟ECU发送信号: 360h Recirc_Btn_Stt=0x0
2.查看内循环显示状态</t>
  </si>
  <si>
    <t>1.模拟ECU发送信号: 360h Recirc_Btn_Stt=0x1
2.查看内循环显示状态</t>
  </si>
  <si>
    <t>1.模拟ECU发送信号: 360h Recirc_Btn_Stt=0x2
2.查看内循环显示状态</t>
  </si>
  <si>
    <t>1.模拟ECU发送信号: 360h Recirc_Btn_Stt=0x3
2.查看内循环显示状态</t>
  </si>
  <si>
    <t>1.模拟ECU发送信号: 360h Recirc_Btn_Stt=0x(123) 使内循环设置为有效状态
2.丢失信号, 查看内循环状态</t>
  </si>
  <si>
    <t>1.模拟ECU发送信号: 360h Outside_Btn_Stt=0x0
2.查看外循环显示状态</t>
  </si>
  <si>
    <t>1.模拟ECU发送信号: 360h Outside_Btn_Stt=0x1
2.查看外循环显示状态</t>
  </si>
  <si>
    <t>1.模拟ECU发送信号: 360h Outside_Btn_Stt=0x2
2.查看外循环显示状态</t>
  </si>
  <si>
    <t>1.模拟ECU发送信号: 360h Outside_Btn_Stt=0x3
2.查看外循环显示状态</t>
  </si>
  <si>
    <t>1.模拟ECU发送信号: 360h Outside_Btn_Stt=0x(123) 使外循环设置为有效状态
2.丢失信号, 查看外循环状态</t>
  </si>
  <si>
    <t>1.模拟ECU发送信号: 360h AC_Btn_Stt=0x0
2.查看空调制冷显示状态</t>
  </si>
  <si>
    <t>1.模拟ECU发送信号: 360h AC_Btn_Stt=0x1
2.查看空调制冷显示状态</t>
  </si>
  <si>
    <t>1.模拟ECU发送信号: 360h AC_Btn_Stt=0x2
2.查看空调制冷显示状态</t>
  </si>
  <si>
    <t>1.模拟ECU发送信号: 360h AC_Btn_Stt=0x3
2.查看空调制冷显示状态</t>
  </si>
  <si>
    <t>1.模拟ECU发送信号: 360h AC_Btn_Stt=0x(123) 使空调制冷设置为有效状态
2.丢失信号, 查看空调制冷状态</t>
  </si>
  <si>
    <t>1.模拟ECU发送信号: 360h Max_AC_Btn_Stt=0x0
2.查看空调最大制冷显示状态</t>
  </si>
  <si>
    <t>1.模拟ECU发送信号: 360h Max_AC_Btn_Stt=0x1
2.查看空调最大制冷显示状态</t>
  </si>
  <si>
    <t>1.模拟ECU发送信号: 360h Max_AC_Btn_Stt=0x2
2.查看空调最大制冷显示状态</t>
  </si>
  <si>
    <t>1.模拟ECU发送信号: 360h Max_AC_Btn_Stt=0x3
2.查看空调最大制冷显示状态</t>
  </si>
  <si>
    <t>1.模拟ECU发送信号: 360h Max_AC_Btn_Stt=0x(123) 使空调最大制冷设置为有效状态
2.丢失信号, 查看空调最大制冷状态</t>
  </si>
  <si>
    <t>1.模拟ECU发送信号: 35Dh Panel_Btn_Stt=0x0
2.查看出风风效示意显示状态</t>
  </si>
  <si>
    <t>1.手动调节至左侧风效
2.查看车机发出的请求信号 TBD</t>
  </si>
  <si>
    <t>1.手动调节至右侧风效
2.查看车机发出的请求信号 TBD</t>
  </si>
  <si>
    <t>1.手动调节Launcher屏下方左侧风效
2.查看车机发出的请求信号 TBD</t>
  </si>
  <si>
    <t>1.手动调节Launcher屏下方右侧风效
2.查看车机发出的请求信号 TBD</t>
  </si>
  <si>
    <t>1.手动调节副驾位出风左侧风效
2.查看车机发出的请求信号 TBD</t>
  </si>
  <si>
    <t>1.手动调节副驾位出风右侧风效
2.查看车机发出的请求信号 TBD</t>
  </si>
  <si>
    <t>2.信号362h Frt_Btn_Status_1st=0x0</t>
  </si>
  <si>
    <t>1.模拟ECU发送信号: 360h Front_AUTO_Btn_Stt=0x2：Disabled
2.查看空调AUTO状态</t>
  </si>
  <si>
    <t>2.信号362h Frt_Btn_Status_1st=0x1</t>
  </si>
  <si>
    <t>1.模拟ECU发送信号: 360h Front_AUTO_Btn_Stt=0x2：Disabled 使空调AUTO开关状态设置为
2.丢失信号, 查看空调AUTO开关状态状态</t>
  </si>
  <si>
    <t>1.模拟ECU发送信号: 360h Front_AUTO_Btn_Stt=0x1：Active 使空调AUTO开关状态设置为开状态
2.模拟ECU发送无效信号:360h Front_AUTO_Btn_Stt=0x（0,3）, 查看空调AUTO开关状态状态</t>
  </si>
  <si>
    <t>1.模拟ECU发送信号:
360h Front_AUTO_Btn_Stt = Enabled_Inactive or Disabled
360h Front_AUTO_Blwr_Lvl=0x0：off
2.查看空调AUTO状态</t>
  </si>
  <si>
    <t>1.模拟ECU发送信号: 
360h (Front_AUTO_Btn_Stt 
= Enabled_Active or Unused
360h Front_AUTO_Blwr_Lvl=0x1：Low
2.查看Auto三个档位状态</t>
  </si>
  <si>
    <t>1.模拟ECU发送信号: 
360h (Front_AUTO_Btn_Stt 
= Enabled_Active or Unused
360h Front_AUTO_Blwr_Lvl=0x2：Medium
2.查看Auto三个档位状态</t>
  </si>
  <si>
    <t>1.模拟ECU发送信号: 360h Front_AUTO_Blwr_Lvl=0x0： 使空调AUTO设置为开
2.丢失信号, 查看空调AUTO状态</t>
  </si>
  <si>
    <t>1.模拟ECU发送信号: 360h Front_AUTO_Blwr_Lvl=0x0： 使空调AUTO设置为开状态
2.模拟ECU发送无效信号: TBD, 查看空调AUTO状态</t>
  </si>
  <si>
    <t>2.显示方向盘加热选项</t>
  </si>
  <si>
    <t>1.模拟ECU发送信号: 360h Htd_Strg_Whl_Btn_Stt=0x0
2.查看方向盘加热显示状态</t>
  </si>
  <si>
    <t>1.模拟ECU发送信号: 360h Htd_Strg_Whl_Btn_Sttt=0x1
2.查看方向盘加热显示状态</t>
  </si>
  <si>
    <t>1.模拟ECU发送信号: 360h Htd_Strg_Whl_Btn_Stt=0x2
2.查看方向盘加热显示状态</t>
  </si>
  <si>
    <t>1.模拟ECU发送信号: 360h Htd_Strg_Whl_Btn_Sttt=0x3
2.查看方向盘加热显示状态</t>
  </si>
  <si>
    <t>1.模拟ECU发送信号: 360h Htd_Strg_Whl_Btn_Stt=0x(123) 使方向盘加热设置为有效状态
2.丢失信号, 查看方向盘加热状态</t>
  </si>
  <si>
    <t>2.显示单个分区</t>
  </si>
  <si>
    <t>2.显示两个分区</t>
  </si>
  <si>
    <t xml:space="preserve">1.开关为关时, 点击开启
2.查看车机发出的请求信号 </t>
  </si>
  <si>
    <t>1.车机供电正常
2.支持扫风模式调节</t>
  </si>
  <si>
    <t>P1</t>
    <phoneticPr fontId="67" type="noConversion"/>
  </si>
  <si>
    <t>P0</t>
    <phoneticPr fontId="67" type="noConversion"/>
  </si>
  <si>
    <t>P3</t>
    <phoneticPr fontId="67" type="noConversion"/>
  </si>
  <si>
    <t xml:space="preserve">1.其他选项被选中, 点击开启
2.查看车机发出的请求信号 </t>
  </si>
  <si>
    <t>2.水平吹风按钮关闭状态</t>
  </si>
  <si>
    <t>2.向下吹风按钮关闭状态</t>
  </si>
  <si>
    <t>2.内循环按钮关闭状态</t>
  </si>
  <si>
    <t>2.外循环按钮关闭状态</t>
  </si>
  <si>
    <t>2.空调制冷按钮关闭状态</t>
  </si>
  <si>
    <t>2.空调最大制冷按钮关闭状态</t>
  </si>
  <si>
    <t>2.出风风效示意按钮关闭状态</t>
  </si>
  <si>
    <t>2.方向盘加热按钮关闭状态</t>
  </si>
  <si>
    <t>2.水平吹风按钮开启状态</t>
  </si>
  <si>
    <t>2.向下吹风按钮开启状态</t>
  </si>
  <si>
    <t>2.内循环按钮开启状态</t>
  </si>
  <si>
    <t>2.空调制冷按钮开启状态</t>
  </si>
  <si>
    <t>2.空调最大制冷按钮开启状态</t>
  </si>
  <si>
    <t>2.方向盘加热按钮开启状态</t>
  </si>
  <si>
    <t>2.水平吹风按钮置灰不可点击</t>
  </si>
  <si>
    <t>2.向下吹风按钮置灰不可点击</t>
  </si>
  <si>
    <t>2.内循环按钮置灰不可点击</t>
  </si>
  <si>
    <t>2.外循环按钮置灰不可点击</t>
  </si>
  <si>
    <t>2.空调制冷按钮置灰不可点击</t>
  </si>
  <si>
    <t>2.空调最大制冷按钮置灰不可点击</t>
  </si>
  <si>
    <t>2.方向盘加热按钮置灰不可点击</t>
  </si>
  <si>
    <t>2.相关设置项置灰或不显示, 不可点击</t>
  </si>
  <si>
    <t>V1.4</t>
  </si>
  <si>
    <t>根据以下文档, 修改初版测试用例
Phase5-AC-测试用例评审记录.xlsx
AC用例review.txt</t>
    <phoneticPr fontId="67" type="noConversion"/>
  </si>
  <si>
    <t>1.修改弹窗返回界面不一定是Launcher界面
2.AC用例格式不一致，需要修改一致
3.手动调节温度无用例覆盖，需要增加
4.根据信号表，需要补充空调相关Tx信号
5.出风风效示意相关Rx信号需要参考EMR表格补充</t>
    <phoneticPr fontId="67" type="noConversion"/>
  </si>
  <si>
    <t>2.信号362h Frt_Btn_Status_1st=0x01(Panel_Pressed)</t>
    <phoneticPr fontId="67" type="noConversion"/>
  </si>
  <si>
    <t>2.信号362h Frt_Btn_Status_1st=0x01(Floor_Pressed)</t>
    <phoneticPr fontId="67" type="noConversion"/>
  </si>
  <si>
    <t>2.信号362h Frt_Btn_Status_1st=0x0F(Recirc_Pressed)</t>
    <phoneticPr fontId="67" type="noConversion"/>
  </si>
  <si>
    <t>1.关闭时, 点击启用
2.查看车机发出的请求信号</t>
    <phoneticPr fontId="67" type="noConversion"/>
  </si>
  <si>
    <t>2.外循环按钮开启状态</t>
    <phoneticPr fontId="67" type="noConversion"/>
  </si>
  <si>
    <t>2.信号362h Frt_Btn_Status_1st=0x10(Outside_Pressed)</t>
    <phoneticPr fontId="67" type="noConversion"/>
  </si>
  <si>
    <t>2.信号362h Frt_Btn_Status_1st=0x05(AC_Pressed)</t>
    <phoneticPr fontId="67" type="noConversion"/>
  </si>
  <si>
    <t>2.信号362h Frt_Btn_Status_1st=0x0E(Max_AC_Pressed)</t>
    <phoneticPr fontId="67" type="noConversion"/>
  </si>
  <si>
    <t>1.开关关闭时，点击开启
2.查看车机发出的请求信号</t>
    <phoneticPr fontId="67" type="noConversion"/>
  </si>
  <si>
    <t>1.其他选项被选中时, 点击1档
2.查看车机发出的请求信号</t>
    <phoneticPr fontId="67" type="noConversion"/>
  </si>
  <si>
    <t>2.信号362h Frt_Btn_Status_1st=0x36(AUTO_Lo_Pressed)</t>
    <phoneticPr fontId="67" type="noConversion"/>
  </si>
  <si>
    <t>1.其他选项被选中时, 点击2档
2.查看车机发出的请求信号</t>
    <phoneticPr fontId="67" type="noConversion"/>
  </si>
  <si>
    <t>2.信号362h Frt_Btn_Status_1st=0x37(AUTO_Med_Pressed)</t>
    <phoneticPr fontId="67" type="noConversion"/>
  </si>
  <si>
    <t>2.信号362h Frt_Btn_Status_1st=0x38(AUTO_Hi_Pressed)</t>
    <phoneticPr fontId="67" type="noConversion"/>
  </si>
  <si>
    <t>1.方向盘加热关闭时, 点击开启
2.查看车机发出的请求信号</t>
    <phoneticPr fontId="67" type="noConversion"/>
  </si>
  <si>
    <t>2.信号362h Frt_Btn_Status_1st=0x1E（Htd_Strg_Whl_Pressed）</t>
    <phoneticPr fontId="67" type="noConversion"/>
  </si>
  <si>
    <t>2.信号362h Frt_Btn_Status_1st=0x23（AAR_Pressed）</t>
    <phoneticPr fontId="67" type="noConversion"/>
  </si>
  <si>
    <t>2.信号362h Frt_Btn_Status_1st=0x06(Dual_Pressed)</t>
    <phoneticPr fontId="67" type="noConversion"/>
  </si>
  <si>
    <t>R5</t>
  </si>
  <si>
    <t>1. 测试用例划分</t>
  </si>
  <si>
    <t>从测试方式上可以分为：手动测试 和 自动化测试；</t>
  </si>
  <si>
    <t>从测试类型上可以分为：功能测试，交互测试，性能测试，稳定性测试 等；</t>
    <phoneticPr fontId="67" type="noConversion"/>
  </si>
  <si>
    <t>2. 缩略语说明</t>
  </si>
  <si>
    <t>3. 测试用例优先级说明</t>
  </si>
  <si>
    <t>4. 正常系、异常系的说明</t>
  </si>
  <si>
    <t>部分页面进行某些操作会没有反应</t>
    <phoneticPr fontId="67" type="noConversion"/>
  </si>
  <si>
    <t>输入异常的值</t>
    <phoneticPr fontId="67" type="noConversion"/>
  </si>
  <si>
    <t>强行中断，如断电</t>
    <phoneticPr fontId="67" type="noConversion"/>
  </si>
  <si>
    <t>5.测试结果说明</t>
    <phoneticPr fontId="67" type="noConversion"/>
  </si>
  <si>
    <t>PASS</t>
  </si>
  <si>
    <t>测试通过，结果预期结果一致</t>
  </si>
  <si>
    <t>FAIL</t>
  </si>
  <si>
    <t>测试失败，结果和预期结果不一致，失败需要有对应BUG</t>
  </si>
  <si>
    <t>BLOCK</t>
  </si>
  <si>
    <t>测试执行由于环境、设备等原因阻塞，Block需要有对应说明</t>
  </si>
  <si>
    <t>NA</t>
  </si>
  <si>
    <t>Not Available，无效的用例，由于需求变更或其它原因导致用例不适用</t>
  </si>
  <si>
    <t>NT</t>
  </si>
  <si>
    <t>Not test，未进行测试，默认状态为NT</t>
  </si>
  <si>
    <t>6. 参考文档</t>
    <phoneticPr fontId="67" type="noConversion"/>
  </si>
  <si>
    <t>Phase5测试QA</t>
    <phoneticPr fontId="67" type="noConversion"/>
  </si>
  <si>
    <t>CDX707_Climate UE_v1.9_20210524.pdf</t>
    <phoneticPr fontId="67" type="noConversion"/>
  </si>
  <si>
    <t>CDX707_Climate UE_v1.9_20210412.pdf</t>
    <phoneticPr fontId="67" type="noConversion"/>
  </si>
  <si>
    <t>1.其他选项被选中时, 点击启用不活动
2.查看车机发出的请求信号</t>
    <phoneticPr fontId="67" type="noConversion"/>
  </si>
  <si>
    <t xml:space="preserve">1.其他选项被选中时, 点击启用不活动
2.查看车机发出的请求信号 </t>
  </si>
  <si>
    <t>QA ID:211</t>
  </si>
  <si>
    <t>QA  ID:234</t>
    <phoneticPr fontId="67" type="noConversion"/>
  </si>
  <si>
    <t>√</t>
  </si>
  <si>
    <t>V1.1</t>
  </si>
  <si>
    <t>石岩</t>
  </si>
  <si>
    <t>2.5.2 Pano屏Toast</t>
  </si>
  <si>
    <t>1.配置项（是否显示这个功能）
2.可用时可开启关闭
3.开启/关闭对应显示正确
4.开关的Rx,Tx信号
5.信号丢失状态，发送无效信号时车机显示</t>
    <phoneticPr fontId="67" type="noConversion"/>
  </si>
  <si>
    <t>1.配置项（是否显示这个功能）
2.可用时可开启关闭
3.开关按钮状态开启/关闭对应显示正确
4.开关的Rx,Tx信号
5.信号丢失状态，发送无效信号时车机显示</t>
    <phoneticPr fontId="67" type="noConversion"/>
  </si>
  <si>
    <t>1.配置项（是否显示这个功能）
2.可用时可开启关闭
3.AUTO关闭、AUTO开启档位1、2、3状态对应显示正确的Rx,Tx信号
4.信号丢失状态，发送无效信号时车机显示</t>
    <phoneticPr fontId="67" type="noConversion"/>
  </si>
  <si>
    <t>1.配置项（是否显示这个功能）
2.点击可开启关闭
3.开启/关闭对应显示正确
4.开启，关闭的Rx,Tx信号
5.信号丢失状态，发送无效信号时车机显示
6.DUAL默认未激活温度同步，点击后激活状态下温度不同步、分区
7.DUAL控制空调的温度、风量，不控制电动出风口或出风模式</t>
    <phoneticPr fontId="67" type="noConversion"/>
  </si>
  <si>
    <t>1.可进入智能新风页面</t>
    <phoneticPr fontId="67" type="noConversion"/>
  </si>
  <si>
    <t>1.开启高亮显示，未开启灰色显示</t>
    <phoneticPr fontId="67" type="noConversion"/>
  </si>
  <si>
    <t>1.出风口界面出现前提是吹脸模式开启，吹脸模式开关OFF/未开启不显示自由调节按钮，也不显示电动出风口风向示意
2.出风选择：自由调节、全局扫风、上下扫风、左右扫风、朝向身体、避开身体
3.首次进入空调应用、默认模式为自由调节、后期进入空调应用，默认模式为上一次最后选中模式
4.点击出自由调节按钮，弹出出风选择菜单，选择后弹窗收起，按钮文字显示当前选中的模式名称，且选中的模式需要高亮提醒</t>
    <phoneticPr fontId="67" type="noConversion"/>
  </si>
  <si>
    <t>对应Pano屏Toast</t>
  </si>
  <si>
    <t>关于用户体验，输入输出的验证以及其他较少使用或辅助功能的测试用例</t>
    <phoneticPr fontId="67" type="noConversion"/>
  </si>
  <si>
    <t>是</t>
  </si>
  <si>
    <t>V1.5</t>
  </si>
  <si>
    <t>根据以下文档, 修改初版测试用例
CDX707_Climate UE_v1.9_20210524.pdf</t>
    <phoneticPr fontId="67" type="noConversion"/>
  </si>
  <si>
    <t>IG ON且空调未开启时，点击风量调节，激活空调</t>
    <phoneticPr fontId="67" type="noConversion"/>
  </si>
  <si>
    <t>IG ON且空调未开启时，点击空调，激活空调</t>
    <phoneticPr fontId="67" type="noConversion"/>
  </si>
  <si>
    <t>IG ON且空调未开启时，点击主驾温度调节，激活空调</t>
    <phoneticPr fontId="67" type="noConversion"/>
  </si>
  <si>
    <t>IG ON且空调未开启时，点击主驾座椅调节，激活空调</t>
    <phoneticPr fontId="67" type="noConversion"/>
  </si>
  <si>
    <t>IG ON且空调未开启时，点击副驾座椅调节，激活空调</t>
    <phoneticPr fontId="67" type="noConversion"/>
  </si>
  <si>
    <t>IG ON且空调未开启时，点击最大除霜，激活空调</t>
    <phoneticPr fontId="67" type="noConversion"/>
  </si>
  <si>
    <t>IG ON且空调未开启时，点击后窗除霜，激活空调</t>
    <phoneticPr fontId="67" type="noConversion"/>
  </si>
  <si>
    <t>IG ON且空调未开启时，点击副驾温度调节，激活空调</t>
    <phoneticPr fontId="67" type="noConversion"/>
  </si>
  <si>
    <t>1.发动机开启，空调未开启，点击最大除霜图标</t>
    <phoneticPr fontId="67" type="noConversion"/>
  </si>
  <si>
    <t>1.发动机开启，空调未开启，点击后窗除霜图标</t>
    <phoneticPr fontId="67" type="noConversion"/>
  </si>
  <si>
    <t>1.发动机开启，空调未开启，点击温度
2.调节弹窗控件滑块或“+”/“-”
3.点击除弹窗控件外的区域</t>
    <phoneticPr fontId="67" type="noConversion"/>
  </si>
  <si>
    <t>1.发动机开启，空调未开启，点击风量调节
2.调节弹窗控件滑块或“+”/“-”
3.点击除弹窗控件外的区域</t>
    <phoneticPr fontId="67" type="noConversion"/>
  </si>
  <si>
    <t>1.发动机开启，空调未开启，点击副驾座椅调节
2.调节弹窗控件滑块或“+”/“-”
3.点击除弹窗控件外的区域</t>
    <phoneticPr fontId="67" type="noConversion"/>
  </si>
  <si>
    <t>1.弹出温度调节弹窗
2.温度随滑块或者“+”/“-”随之改变，且空调Power被激活
3.弹窗控件消失，温度显示为调节后温度</t>
    <phoneticPr fontId="67" type="noConversion"/>
  </si>
  <si>
    <t>1.弹出风量调节弹窗
2.风量大小随滑块或者“+”/“-”随之改变，且空调Power被激活
3.弹窗控件消失，风量显示为调节后的大小</t>
    <phoneticPr fontId="67" type="noConversion"/>
  </si>
  <si>
    <t>1.发动机开启，空调未开启，点击空调面板
2.点击任意设置项（前窗除霜）
3.再次点击空调面板</t>
    <phoneticPr fontId="67" type="noConversion"/>
  </si>
  <si>
    <t>1.进入空调面版
2.开启前窗除霜后，空调Power开启
3.返回进入空调面板前的页面</t>
    <phoneticPr fontId="67" type="noConversion"/>
  </si>
  <si>
    <t>1.开启最大前窗除霜，空调开启</t>
    <phoneticPr fontId="67" type="noConversion"/>
  </si>
  <si>
    <t>1.开启后窗除霜，空调开启</t>
    <phoneticPr fontId="67" type="noConversion"/>
  </si>
  <si>
    <t>1.发动机开启，空调未开启，点击副驾温度值
2.调节弹窗控件滑块或“+”/“-”
3.点击除弹窗控件外的区域</t>
    <phoneticPr fontId="67" type="noConversion"/>
  </si>
  <si>
    <t>Launcher屏下方右侧风效驾驶位示意 Rx信号</t>
    <phoneticPr fontId="67" type="noConversion"/>
  </si>
  <si>
    <t>1.1.2 空调界面</t>
  </si>
  <si>
    <t>1.1.2 空调界面</t>
    <phoneticPr fontId="67" type="noConversion"/>
  </si>
  <si>
    <t>1.模拟ECU发送信号:360h Front_AUTO_Btn_Stt=0x1：Active
2.查看空调AUTO状态</t>
    <phoneticPr fontId="67" type="noConversion"/>
  </si>
  <si>
    <t>V1.6</t>
    <phoneticPr fontId="67" type="noConversion"/>
  </si>
  <si>
    <t>1.目前开关对应状态仅有两种，用例中有四种确认是否要 删除
2.Tx逻辑仅有点击状态和未点击状态不是开关状态需要修改</t>
    <phoneticPr fontId="67" type="noConversion"/>
  </si>
  <si>
    <t>水平吹风-按钮点击 Tx逻辑</t>
    <phoneticPr fontId="67" type="noConversion"/>
  </si>
  <si>
    <t>向下吹风-按钮点击 Tx逻辑</t>
    <phoneticPr fontId="67" type="noConversion"/>
  </si>
  <si>
    <t>内循环-按钮点击Tx逻辑</t>
    <phoneticPr fontId="67" type="noConversion"/>
  </si>
  <si>
    <t>外循环-按钮点击 Tx逻辑</t>
    <phoneticPr fontId="67" type="noConversion"/>
  </si>
  <si>
    <t>空调制冷-点击按钮 Tx逻辑</t>
    <phoneticPr fontId="67" type="noConversion"/>
  </si>
  <si>
    <t>空调最大制冷-点击按钮 Tx逻辑</t>
    <phoneticPr fontId="67" type="noConversion"/>
  </si>
  <si>
    <t>方向盘加热-点击按钮 Tx逻辑</t>
    <phoneticPr fontId="67" type="noConversion"/>
  </si>
  <si>
    <t>1.模拟ECU发送信号: 35Dh Panel_Btn_Stt=0x0
2.查看出风风效示意显示状态</t>
    <phoneticPr fontId="67" type="noConversion"/>
  </si>
  <si>
    <t>1.模拟ECU发送信号:TBD
2.查看出风风效示意显示状态</t>
    <phoneticPr fontId="67" type="noConversion"/>
  </si>
  <si>
    <t>1.手动调节出风风效示意为自由调节
2.查看车机发出的请求信号 TBD</t>
    <phoneticPr fontId="67" type="noConversion"/>
  </si>
  <si>
    <t>1.手动调节出风风效示意为全局扫风
2.查看车机发出的请求信号 TBD</t>
    <phoneticPr fontId="67" type="noConversion"/>
  </si>
  <si>
    <t>1.手动调节出风风效示意为上下扫风
2.查看车机发出的请求信号 TBD</t>
    <phoneticPr fontId="67" type="noConversion"/>
  </si>
  <si>
    <t>1.手动调节出风风效示意为左右扫风
2.查看车机发出的请求信号 TBD</t>
    <phoneticPr fontId="67" type="noConversion"/>
  </si>
  <si>
    <t>1.手动调节出风风效示意为朝向身体
2.查看车机发出的请求信号 TBD</t>
    <phoneticPr fontId="67" type="noConversion"/>
  </si>
  <si>
    <t>1.手动调节出风风效示意为避开身体
2.查看车机发出的请求信号 TBD</t>
    <phoneticPr fontId="67" type="noConversion"/>
  </si>
  <si>
    <t>根据以下文档, 修改初版测试用例
CDX707_Climate UE_v1.9_20210524.pdf
空调相关开发提交的信号修改</t>
    <phoneticPr fontId="67" type="noConversion"/>
  </si>
  <si>
    <t>R11</t>
    <phoneticPr fontId="67" type="noConversion"/>
  </si>
  <si>
    <t>1.模拟ECU发送信号: 
360h (Front_AUTO_Btn_Stt 
= Enabled_Active or Unused 
360h Front_AUTO_Blwr_Lvl=0x3：High
2.查看Auto三个档位状态</t>
    <phoneticPr fontId="67" type="noConversion"/>
  </si>
  <si>
    <t>功能</t>
  </si>
  <si>
    <t>交付节点</t>
    <phoneticPr fontId="70" type="noConversion"/>
  </si>
  <si>
    <t>测试版本</t>
  </si>
  <si>
    <t>测试日期</t>
  </si>
  <si>
    <t>测试人员</t>
    <phoneticPr fontId="70" type="noConversion"/>
  </si>
  <si>
    <t xml:space="preserve">          </t>
    <phoneticPr fontId="67" type="noConversion"/>
  </si>
  <si>
    <t>空调DUAL分区 启用不活动Rx信号</t>
  </si>
  <si>
    <t>1.模拟ECU发送信号: 360h Dual_Button_Stt=0x0
2.查看空调DUAL分区显示状态</t>
  </si>
  <si>
    <t>2.空调DUAL分区按钮关闭状态</t>
  </si>
  <si>
    <t>空调DUAL分区 启用且活动Rx信号</t>
  </si>
  <si>
    <t>1.模拟ECU发送信号: 360h Dual_Button_Stt=0x1
2.查看空调DUAL分区显示状态</t>
  </si>
  <si>
    <t>2.空调DUAL分区按钮开启状态</t>
  </si>
  <si>
    <t>空调DUAL分区 不启用Rx信号</t>
  </si>
  <si>
    <t>1.模拟ECU发送信号: 360h Dual_Button_Stt=0x2
2.查看空调DUAL分区显示状态</t>
  </si>
  <si>
    <t>2.空调DUAL分区按钮置灰不可点击</t>
  </si>
  <si>
    <t>空调DUAL分区 发送无效信号</t>
  </si>
  <si>
    <t>1.模拟ECU发送信号: 360h Dual_Button_Sttt=0x3
2.查看空调DUAL分区显示状态</t>
  </si>
  <si>
    <t>空调DUAL分区- 信号丢失导致的无效状态</t>
  </si>
  <si>
    <t>1.模拟ECU发送信号: 360h Dual_Button_Stt=0x(123) 使空调DUAL分区设置为有效状态
2.丢失信号, 查看空调DUAL分区状态</t>
  </si>
  <si>
    <t>2.空调DUAL分区按钮关闭</t>
  </si>
  <si>
    <t>点击空调DUAL分区开关按钮 Tx逻辑</t>
  </si>
  <si>
    <t>空调DUAL分区温度默认状态</t>
  </si>
  <si>
    <t>1.查看温度是否同步
2.点击空调DUAL分区开关，查看页面</t>
  </si>
  <si>
    <t>空调dock栏DUAL分区开启显示</t>
  </si>
  <si>
    <t>1.查看空调dock栏DUAL分区开启显示</t>
  </si>
  <si>
    <t>1.空调dock栏DUAL分区开启显示黄色下划线DUAL图标</t>
  </si>
  <si>
    <t>空调dock栏DUAL分区关闭显示</t>
  </si>
  <si>
    <t>1.查看空调dock栏DUAL分区关闭显示</t>
  </si>
  <si>
    <t>1.空调dock栏DUAL分区关闭显示白色DUAL图标</t>
  </si>
  <si>
    <t>1.Controller屏开启DUAL分区
2.查看Pano屏Toast
3.查看Pano屏主驾侧显示</t>
  </si>
  <si>
    <t>2.L屏显示ToastDUAL分区标识（DUAL字体下划线显示黄色文本提示DUAL分区开启）
3.显示图标与Toast保持一致</t>
  </si>
  <si>
    <t>1.Controller屏关闭DUAL分区
2.查看Pano屏Toast
3.查看Pano屏主驾侧显示</t>
  </si>
  <si>
    <t>2.L屏显示ToastDUAL分区标识（DUAL字体下划线显示白色文本提示DUAL分区关闭）
3.显示图标与Toast保持一致</t>
  </si>
  <si>
    <t>1.车机供电正常
2.空调可正常使用</t>
  </si>
  <si>
    <t>V1.7</t>
  </si>
  <si>
    <t>朱运凤</t>
    <phoneticPr fontId="67" type="noConversion"/>
  </si>
  <si>
    <t>1.配置配置字DE04 Byte:2  Start Bit:7  Length:2 Climate auto levels=0x0: Disabled
2.查看空调Auto分级显示</t>
  </si>
  <si>
    <t>1.配置配置字DE04 Byte:2  Start Bit:7  Length:2 Climate auto levels=0x1: 3 levels
2.查看空调Auto分级显示</t>
    <phoneticPr fontId="67" type="noConversion"/>
  </si>
  <si>
    <t>1.配置配置字DE04 Byte:2  Start Bit:2  Length:1 Electromechanical Registers=0x0: Disabled
2.查看空调出风口显示</t>
    <phoneticPr fontId="67" type="noConversion"/>
  </si>
  <si>
    <t>1.配置配置字DE04 Byte:2  Start Bit:2  Length:1 Electromechanical Registers=0x1: Enabled
2.查看空调出风口显示</t>
    <phoneticPr fontId="67" type="noConversion"/>
  </si>
  <si>
    <t>1.配置配置字DE04 Byte:2  Start Bit:5  Length:1 Heated SW=0x1: 0x1: Enabled
2.查看方向盘加热显示</t>
    <phoneticPr fontId="67" type="noConversion"/>
  </si>
  <si>
    <t>1.配置配置字DE04 Byte:1  Start Bit:7  Length:2 Climate domain=0x1: Single Zone
2.查看空调分区显示</t>
    <phoneticPr fontId="67" type="noConversion"/>
  </si>
  <si>
    <t>1.配置配置字DE04 Byte:1  Start Bit:7  Length:2 Climate domain=0x0: Disabled
2.查看空调分区显示</t>
    <phoneticPr fontId="67" type="noConversion"/>
  </si>
  <si>
    <t>1.配置配置字DE04 Byte:1  Start Bit:7  Length:2 Climate domain=0x2: Dual Zone
2.查看空调分区显示</t>
    <phoneticPr fontId="67" type="noConversion"/>
  </si>
  <si>
    <t>Climate Control APIM SPSS v1.0 May 28, 2021.pdf</t>
    <phoneticPr fontId="67" type="noConversion"/>
  </si>
  <si>
    <t>左侧出风选择 自由调节Rx信号</t>
  </si>
  <si>
    <t>1.左侧出风选择自由调节</t>
  </si>
  <si>
    <t>左侧出风选择 全局扫风Rx信号</t>
  </si>
  <si>
    <t>1.左侧出风选择全局扫风</t>
  </si>
  <si>
    <t>左侧出风选择 上下扫风Rx信号</t>
  </si>
  <si>
    <t>1.左侧出风选择上下扫风</t>
  </si>
  <si>
    <t>左侧出风选择 左右扫风Rx信号</t>
  </si>
  <si>
    <t>1.左侧出风选择左右扫风</t>
  </si>
  <si>
    <t>左侧出风选择 朝向身体Rx信号</t>
  </si>
  <si>
    <t>1.左侧出风选择朝向身体</t>
  </si>
  <si>
    <t>左侧出风选择 避开身体Rx信号</t>
  </si>
  <si>
    <t>1.左侧出风选择避开身体</t>
  </si>
  <si>
    <t>左侧出风选择 自由调节Tx信号</t>
  </si>
  <si>
    <t>左侧出风选择 全局扫风Tx信号</t>
  </si>
  <si>
    <t>左侧出风选择 上下扫风Tx信号</t>
  </si>
  <si>
    <t>左侧出风选择 左右扫风Tx信号</t>
  </si>
  <si>
    <t>左侧出风选择 朝向身体Tx信号</t>
  </si>
  <si>
    <t>左侧出风选择 避开身体Tx信号</t>
  </si>
  <si>
    <t>进入空调调节左侧出风模式为自由调节，再次进入空调出风页面</t>
  </si>
  <si>
    <t>1.点击左侧出风选择模式
2.点击自由调节
3.退出电动出风口界面
4.再次进入电动出风口界面查看出风选择</t>
  </si>
  <si>
    <t>1.弹出左侧出风口选择模式弹窗
2.自由调节模式被选中
3.返回空调设置页面
4.出风口选择模式为自由调节</t>
  </si>
  <si>
    <t>进入空调调节左侧出风模式为全局扫风，再次进入空调出风页面</t>
  </si>
  <si>
    <t>1.点击左侧出风选择模式
2.点击全局扫风
3.退出电动出风口界面
4.再次进入电动出风口界面查看出风选择</t>
  </si>
  <si>
    <t>1.弹出左侧出风口选择模式弹窗
2.全局扫风模式被选中
3.返回空调设置页面
4.出风口选择模式为全局扫风</t>
  </si>
  <si>
    <t>进入空调调节左侧出风模式为上下扫风，再次进入空调出风页面</t>
  </si>
  <si>
    <t>1.点击左侧出风选择模式
2.点击上下扫风
3.退出电动出风口界面
4.再次进入电动出风口界面查看出风选择</t>
  </si>
  <si>
    <t>1.弹出左侧出风口选择模式弹窗
2.上下扫风模式被选中
3.返回空调设置页面
4.出风口选择模式为上下扫风</t>
  </si>
  <si>
    <t>进入空调调节左侧出风模式为左右扫风，再次进入空调出风页面</t>
  </si>
  <si>
    <t>1.点击左侧出风选择模式
2.点击左右扫风
3.退出电动出风口界面
4.再次进入电动出风口界面查看出风选择</t>
  </si>
  <si>
    <t>1.弹出左侧出风口选择模式弹窗
2.左右扫风模式被选中
3.返回空调设置页面
4.出风口选择模式为左右扫风</t>
  </si>
  <si>
    <t>进入空调调节左侧出风模式为朝向身体，再次进入空调出风页面</t>
  </si>
  <si>
    <t>1.点击左侧出风选择模式
2.点击朝向身体
3.退出电动出风口界面
4.再次进入电动出风口界面查看出风选择</t>
  </si>
  <si>
    <t>1.弹出左侧出风口选择模式弹窗
2.朝向身体模式被选中
3.返回空调设置页面
4.出风口选择模式为朝向身体</t>
  </si>
  <si>
    <t>进入空调调节左侧出风模式为避开身体，再次进入空调出风页面</t>
  </si>
  <si>
    <t>1.点击左侧出风选择模式
2.点击避开身体
3.退出电动出风口界面
4.再次进入电动出风口界面查看出风选择</t>
  </si>
  <si>
    <t>1.弹出左侧出风口选择模式弹窗
2.避开身体模式被选中
3.返回空调设置页面
4.出风口选择模式为避开身体</t>
  </si>
  <si>
    <t>右侧出风选择 自由调节Rx信号</t>
  </si>
  <si>
    <t>1.右侧出风选择自由调节</t>
  </si>
  <si>
    <t>右侧出风选择 全局扫风Rx信号</t>
  </si>
  <si>
    <t>1.右侧出风选择全局扫风</t>
  </si>
  <si>
    <t>右侧出风选择 上下扫风Rx信号</t>
  </si>
  <si>
    <t>1.右侧出风选择上下扫风</t>
  </si>
  <si>
    <t>右侧出风选择 左右扫风Rx信号</t>
  </si>
  <si>
    <t>1.右侧出风选择左右扫风</t>
  </si>
  <si>
    <t>右侧出风选择 朝向身体Rx信号</t>
  </si>
  <si>
    <t>1.右侧出风选择朝向身体</t>
  </si>
  <si>
    <t>右侧出风选择 避开身体Rx信号</t>
  </si>
  <si>
    <t>1.右侧出风选择避开身体</t>
  </si>
  <si>
    <t>右侧出风选择 自由调节Tx信号</t>
  </si>
  <si>
    <t>右侧出风选择 全局扫风Tx信号</t>
  </si>
  <si>
    <t>右侧出风选择 上下扫风Tx信号</t>
  </si>
  <si>
    <t>右侧出风选择 左右扫风Tx信号</t>
  </si>
  <si>
    <t>右侧出风选择 朝向身体Tx信号</t>
  </si>
  <si>
    <t>右侧出风选择 避开身体Tx信号</t>
  </si>
  <si>
    <t>进入空调调节右侧出风模式为自由调节，再次进入空调出风页面</t>
  </si>
  <si>
    <t>1.点击右侧出风选择模式
2.点击自由调节
3.退出电动出风口界面
4.再次进入电动出风口界面查看出风选择</t>
  </si>
  <si>
    <t>1.弹出右侧出风口选择模式弹窗
2.自由调节模式被选中
3.返回空调设置页面
4.出风口选择模式为自由调节</t>
  </si>
  <si>
    <t>进入空调调节右侧出风模式为全局扫风，再次进入空调出风页面</t>
  </si>
  <si>
    <t>1.点击右侧出风选择模式
2.点击全局扫风
3.退出电动出风口界面
4.再次进入电动出风口界面查看出风选择</t>
  </si>
  <si>
    <t>1.弹出右侧出风口选择模式弹窗
2.全局扫风模式被选中
3.返回空调设置页面
4.出风口选择模式为全局扫风</t>
  </si>
  <si>
    <t>进入空调调节右侧出风模式为上下扫风，再次进入空调出风页面</t>
  </si>
  <si>
    <t>1.点击右侧出风选择模式
2.点击上下扫风
3.退出电动出风口界面
4.再次进入电动出风口界面查看出风选择</t>
  </si>
  <si>
    <t>1.弹出右侧出风口选择模式弹窗
2.上下扫风模式被选中
3.返回空调设置页面
4.出风口选择模式为上下扫风</t>
  </si>
  <si>
    <t>进入空调调节右侧出风模式为左右扫风，再次进入空调出风页面</t>
  </si>
  <si>
    <t>1.点击右侧出风选择模式
2.点击左右扫风
3.退出电动出风口界面
4.再次进入电动出风口界面查看出风选择</t>
  </si>
  <si>
    <t>1.弹出右侧出风口选择模式弹窗
2.左右扫风模式被选中
3.返回空调设置页面
4.出风口选择模式为左右扫风</t>
  </si>
  <si>
    <t>进入空调调节右侧出风模式为朝向身体，再次进入空调出风页面</t>
  </si>
  <si>
    <t>1.点击右侧出风选择模式
2.点击朝向身体
3.退出电动出风口界面
4.再次进入电动出风口界面查看出风选择</t>
  </si>
  <si>
    <t>1.弹出右侧出风口选择模式弹窗
2.朝向身体模式被选中
3.返回空调设置页面
4.出风口选择模式为朝向身体</t>
  </si>
  <si>
    <t>进入空调调节右侧出风模式为避开身体，再次进入空调出风页面</t>
  </si>
  <si>
    <t>1.点击右侧出风选择模式
2.点击避开身体
3.退出电动出风口界面
4.再次进入电动出风口界面查看出风选择</t>
  </si>
  <si>
    <t>1.弹出右侧出风口选择模式弹窗
2.避开身体模式被选中
3.返回空调设置页面
4.出风口选择模式为避开身体</t>
  </si>
  <si>
    <t>QA  ID:180
由于现在信号值与当前UE需求对不上，跟开发确认后暂不修改测试用例；等信号澄清后再修改用例</t>
    <phoneticPr fontId="67" type="noConversion"/>
  </si>
  <si>
    <t>【CDX707 UE】Climate 空调电动出风口_V2.0_20210728.pdf</t>
    <phoneticPr fontId="67" type="noConversion"/>
  </si>
  <si>
    <t>1.1.2.1 未配置方向盘加热的空调默认界面</t>
    <phoneticPr fontId="67" type="noConversion"/>
  </si>
  <si>
    <t>2.进入未配置方向盘加热的空调默认界面；不显示方向盘加热选项，DUAL按钮移至AUTO按钮下方</t>
    <phoneticPr fontId="67" type="noConversion"/>
  </si>
  <si>
    <t>1.进入空调设置面板，状态栏隐藏
2.关闭（收起空调面板，状态栏重新显示）</t>
    <phoneticPr fontId="67" type="noConversion"/>
  </si>
  <si>
    <t>1.内外循环切换按钮高亮</t>
    <phoneticPr fontId="67" type="noConversion"/>
  </si>
  <si>
    <t>1.水平吹风功能开启，显示电动水平吹风状态界面
2.水平吹风功能关闭</t>
    <phoneticPr fontId="67" type="noConversion"/>
  </si>
  <si>
    <t>1.内外循环切换按钮关闭状态</t>
    <phoneticPr fontId="67" type="noConversion"/>
  </si>
  <si>
    <t>【CDX707 UE】Climate 空调电动出风口_V2.0_20210728.pdf</t>
    <phoneticPr fontId="67" type="noConversion"/>
  </si>
  <si>
    <t>否</t>
  </si>
  <si>
    <t>1.单击进入空调设置面板，隐藏状态栏；再次点击关闭（收起空调面板，收起后状态栏重新显示）</t>
    <phoneticPr fontId="67" type="noConversion"/>
  </si>
  <si>
    <t>未配置方向盘加热车型的空调默认界面</t>
    <phoneticPr fontId="67" type="noConversion"/>
  </si>
  <si>
    <t>1.未配置方向盘加热车型的空调默认界面，DUAL按钮替代方向盘加热按钮，其他不变</t>
    <phoneticPr fontId="67" type="noConversion"/>
  </si>
  <si>
    <t>1.AUTO关闭、AUTO开启档位1、2、3状态对应显示正确；auto模式只能被动关闭，无法通过点击auto图标关闭</t>
    <phoneticPr fontId="67" type="noConversion"/>
  </si>
  <si>
    <t>1.1.2-1 未配置方向盘加热车型的空调默认界面</t>
    <phoneticPr fontId="67" type="noConversion"/>
  </si>
  <si>
    <t>内外循环切换按钮</t>
    <phoneticPr fontId="67" type="noConversion"/>
  </si>
  <si>
    <t>1.关闭状态为外循环，点亮为内循环</t>
    <phoneticPr fontId="67" type="noConversion"/>
  </si>
  <si>
    <t>1.只显示当前空气质量状态，点击进入AAR界面
有五种：未收到信号、空气过滤开启、空气过滤完成、空气过滤关闭、空气过滤未知</t>
    <phoneticPr fontId="67" type="noConversion"/>
  </si>
  <si>
    <t>IG OFF时点击空调项提示</t>
    <phoneticPr fontId="67" type="noConversion"/>
  </si>
  <si>
    <t>IG ON空调Power off时点击preset bar各设置项默认弹窗样式</t>
    <phoneticPr fontId="67" type="noConversion"/>
  </si>
  <si>
    <t>2.1.1 IG OFF时点击空调项提示</t>
    <phoneticPr fontId="67" type="noConversion"/>
  </si>
  <si>
    <t>2.1.2 IG ON空调Power off时点击preset bar各设置项默认弹窗样式</t>
    <phoneticPr fontId="67" type="noConversion"/>
  </si>
  <si>
    <t>车辆点火即自动监测舱内空气质量，根据当前舱内空气质量自动启动舱内空气净化，toast形式提示当前监测状态；toast消失机制遵循system_UI定义
舱内空气净化中、舱内空气净化完成、舱内空气净化中断</t>
    <phoneticPr fontId="67" type="noConversion"/>
  </si>
  <si>
    <t>3.1.1 电动出风口界面</t>
    <phoneticPr fontId="67" type="noConversion"/>
  </si>
  <si>
    <t>3.1.3 自由调整电动出风口过程界面</t>
    <phoneticPr fontId="67" type="noConversion"/>
  </si>
  <si>
    <t>电动出风口界面（未配置方向盘加热车型界面）</t>
    <phoneticPr fontId="67" type="noConversion"/>
  </si>
  <si>
    <t>3.1.2.1 电动出风口界面（未配置方向盘加热车型界面）</t>
    <phoneticPr fontId="67" type="noConversion"/>
  </si>
  <si>
    <t>1.未配置方向盘加热车型的空调电动出风口界面，DUAL按钮替代方向盘加热按钮，其他不变</t>
    <phoneticPr fontId="67" type="noConversion"/>
  </si>
  <si>
    <t>Pano中，空调功能开启时的显示定义</t>
    <phoneticPr fontId="67" type="noConversion"/>
  </si>
  <si>
    <t>3.1.4 Pano中，空调功能开启时的显示定义</t>
    <phoneticPr fontId="67" type="noConversion"/>
  </si>
  <si>
    <t>EM出风口点击提示显示</t>
    <phoneticPr fontId="67" type="noConversion"/>
  </si>
  <si>
    <t>3.1.5 EM出风口点击提示显示</t>
    <phoneticPr fontId="67" type="noConversion"/>
  </si>
  <si>
    <t>出风口热区提示点以及toast出现条件：
1.每次电动出风口功能开启时都需要显示提示点
2.首次开启电动出风口功能时，toast和提示点同时出现，toast消失遵循system主框架定义；出风口区域提示点3s后可降低透明度
3.每次单击提示点或者出风口区域热区时toast会出现
4.显示4个可调节出风的区域，实际开启EMR功能后，6个出风 
5.toast固定位置提示“双击出风口区域可开启/关闭出风”</t>
    <phoneticPr fontId="67" type="noConversion"/>
  </si>
  <si>
    <t>1.车机供电正常
2.进入 Controller主界面</t>
    <phoneticPr fontId="67" type="noConversion"/>
  </si>
  <si>
    <t>1.车机供电正常
2.进入空调界面</t>
    <phoneticPr fontId="67" type="noConversion"/>
  </si>
  <si>
    <t>1.车机供电正常
2.信号正常
3.进入空调界面</t>
    <phoneticPr fontId="67" type="noConversion"/>
  </si>
  <si>
    <t>2.信号362h Frt_Btn_Status_1st=0x13(Windscreen_Pressed)</t>
    <phoneticPr fontId="67" type="noConversion"/>
  </si>
  <si>
    <t>前窗除霜icon 配置项</t>
  </si>
  <si>
    <t>前窗除霜icon开启关闭</t>
  </si>
  <si>
    <t>1.点击开启前窗除霜icon功能
2.再次点击前窗除霜icon功能</t>
  </si>
  <si>
    <t>前窗除霜icon 启用不活动Rx信号</t>
  </si>
  <si>
    <t>2.前窗除霜icon按钮关闭状态</t>
  </si>
  <si>
    <t>前窗除霜icon 启用且活动Rx信号</t>
  </si>
  <si>
    <t>2.前窗除霜icon按钮开启状态</t>
  </si>
  <si>
    <t>前窗除霜icon 不启用不活动Rx信号</t>
  </si>
  <si>
    <t>2.前窗除霜icon按钮置灰不可点击</t>
  </si>
  <si>
    <t>前窗除霜icon 不启用但活动Rx信号</t>
  </si>
  <si>
    <t>前窗除霜icon- 信号丢失导致的无效状态</t>
  </si>
  <si>
    <t>2.前窗除霜icon按钮关闭</t>
  </si>
  <si>
    <t>前窗除霜icon-点击 Tx逻辑</t>
  </si>
  <si>
    <t>1.前窗除霜icon关闭时, 点击开启
2.查看车机发出的请求信号</t>
  </si>
  <si>
    <t>1.模拟ECU发送信号: 360h Windscreen_Btn_Stt=0x0
2.查看前窗除霜icon显示状态</t>
  </si>
  <si>
    <t>1.模拟ECU发送信号: 360h Windscreen_Btn_Stt=0x1
2.查看前窗除霜icon显示状态</t>
  </si>
  <si>
    <t>1.模拟ECU发送信号: 360h Windscreen_Btn_Stt=0x2
2.查看前窗除霜icon显示状态</t>
  </si>
  <si>
    <t>1.模拟ECU发送信号: 360h Windscreen_Btn_Stt=0x3
2.查看前窗除霜icon显示状态</t>
  </si>
  <si>
    <t>1.模拟ECU发送信号: 360h Windscreen_Btn_Stt=0x(123) 使前窗除霜icon设置为有效状态
2.丢失信号, 查看前窗除霜icon状态</t>
  </si>
  <si>
    <t>1.发动机开启，空调未开启，点击主驾座椅调节
2.调节弹窗控件滑块或“+”/“-”
3.点击除弹窗控件外的区域</t>
    <phoneticPr fontId="67" type="noConversion"/>
  </si>
  <si>
    <t>1.弹出副驾座椅调节弹窗控件
2.主驾座椅模式随滑块或者“+”/“-”随之改变，但空调不会被激活
3.显示为调节后（座椅加热x档/座椅通风x档）</t>
    <phoneticPr fontId="67" type="noConversion"/>
  </si>
  <si>
    <t>1.弹出主驾座椅调节弹窗控件
2.主驾座椅模式随滑块或者“+”/“-”随之改变，但空调不会被激活
3.显示为调节后（座椅加热x档/座椅通风x档）</t>
    <phoneticPr fontId="67" type="noConversion"/>
  </si>
  <si>
    <t>1.车机供电正常
2.支持该配置项
3.进入 Controller主界面</t>
    <phoneticPr fontId="67" type="noConversion"/>
  </si>
  <si>
    <t>1.车机供电正常
2.信号正常
3.进入电动出风口界面</t>
    <phoneticPr fontId="67" type="noConversion"/>
  </si>
  <si>
    <t>1.车机供电正常
2.水平吹风开启
3.进入电动出风口界面</t>
    <phoneticPr fontId="67" type="noConversion"/>
  </si>
  <si>
    <t>IG ON到IG OFF，空调以及底部空调栏显示</t>
    <phoneticPr fontId="67" type="noConversion"/>
  </si>
  <si>
    <t>1.车机供电正常
2.进入 Controller主界面
3.舱内空气净化中</t>
    <phoneticPr fontId="67" type="noConversion"/>
  </si>
  <si>
    <t>1.车机供电正常
2.进入 Controller主界面
3.舱内空气净化完成</t>
    <phoneticPr fontId="67" type="noConversion"/>
  </si>
  <si>
    <t>1.车机供电正常
2.进入 Controller主界面
3.舱内空气净化中断</t>
    <phoneticPr fontId="67" type="noConversion"/>
  </si>
  <si>
    <t>1.查看Controller屏toast显示</t>
    <phoneticPr fontId="67" type="noConversion"/>
  </si>
  <si>
    <t>1.toast提示“舱内空气净化中断"，2s后toast消失</t>
    <phoneticPr fontId="67" type="noConversion"/>
  </si>
  <si>
    <t>1.toast提示“舱内空气净化完成"，2s后toast消失</t>
    <phoneticPr fontId="67" type="noConversion"/>
  </si>
  <si>
    <t>1.toast提示“舱内空气净化中…"，2s后toast消失</t>
    <phoneticPr fontId="67" type="noConversion"/>
  </si>
  <si>
    <t>电动出风口界面（未配置方向盘加热车型界面）</t>
    <phoneticPr fontId="67" type="noConversion"/>
  </si>
  <si>
    <t>1.配置配置字DE04 Byte:2  Start Bit:5  Length:1 Heated SW=0x0: Disabled
2.查看电动出风口界面显示</t>
    <phoneticPr fontId="67" type="noConversion"/>
  </si>
  <si>
    <t>2.DUAL按钮替代方向盘加热按钮，其他不变</t>
    <phoneticPr fontId="67" type="noConversion"/>
  </si>
  <si>
    <t>1.配置配置字DE04 Byte:2  Start Bit:5  Length:1 Heated SW=0x0: Disabled
2.查看空调界面显示</t>
    <phoneticPr fontId="67" type="noConversion"/>
  </si>
  <si>
    <t>自由调整电动出风口过程界面</t>
    <phoneticPr fontId="67" type="noConversion"/>
  </si>
  <si>
    <t>1.自由调整出风口方向时查看controller屏上的电动出风口界面显示和pano屏显示</t>
    <phoneticPr fontId="67" type="noConversion"/>
  </si>
  <si>
    <t>R8</t>
    <phoneticPr fontId="67" type="noConversion"/>
  </si>
  <si>
    <t>下一次开机，记录用户上次的吹风模式</t>
    <phoneticPr fontId="67" type="noConversion"/>
  </si>
  <si>
    <t>用户在手动的模式下，下一次开机记录上一次吹风位置</t>
    <phoneticPr fontId="67" type="noConversion"/>
  </si>
  <si>
    <t>1.记录用户上次的吹风模式</t>
    <phoneticPr fontId="67" type="noConversion"/>
  </si>
  <si>
    <t>1.记录上一次吹风位置</t>
    <phoneticPr fontId="67" type="noConversion"/>
  </si>
  <si>
    <t>1.选择任一吹风模式，重启车机</t>
    <phoneticPr fontId="67" type="noConversion"/>
  </si>
  <si>
    <t>1.用户操作出风口调整吹风位置，重启车机</t>
    <phoneticPr fontId="67" type="noConversion"/>
  </si>
  <si>
    <t>自动切回手动</t>
    <phoneticPr fontId="67" type="noConversion"/>
  </si>
  <si>
    <t>1.自动切回手动，扫风时提供预设位置</t>
    <phoneticPr fontId="67" type="noConversion"/>
  </si>
  <si>
    <t>当用户操作出风口时，自动打开吹面模式</t>
    <phoneticPr fontId="67" type="noConversion"/>
  </si>
  <si>
    <t>1.自动打开吹面模式
2.自动关闭吹面模式</t>
    <phoneticPr fontId="67" type="noConversion"/>
  </si>
  <si>
    <t>1.用户操作出风口
2.关闭所有出风口</t>
    <phoneticPr fontId="67" type="noConversion"/>
  </si>
  <si>
    <t>1.车机供电正常
2.进入电动出风口界面</t>
    <phoneticPr fontId="67" type="noConversion"/>
  </si>
  <si>
    <t>1.在自动的模式下，用户操作出风口</t>
    <phoneticPr fontId="67" type="noConversion"/>
  </si>
  <si>
    <t>首次开启电动出风口功能</t>
    <phoneticPr fontId="67" type="noConversion"/>
  </si>
  <si>
    <t>1.车机供电正常
2.信号正常</t>
    <phoneticPr fontId="67" type="noConversion"/>
  </si>
  <si>
    <t>1.电动出风口功能开启时查看出风口热区显示</t>
    <phoneticPr fontId="67" type="noConversion"/>
  </si>
  <si>
    <t>每次电动出风口功能开启时都显示提示点</t>
    <phoneticPr fontId="67" type="noConversion"/>
  </si>
  <si>
    <t>1.首次开启电动出风口功能时，查看界面显示</t>
    <phoneticPr fontId="67" type="noConversion"/>
  </si>
  <si>
    <t>每次单击提示点或者出风口区域热区时出现toast</t>
    <phoneticPr fontId="67" type="noConversion"/>
  </si>
  <si>
    <t>1.单击提示点或者出风口区域热区时查看界面显示</t>
    <phoneticPr fontId="67" type="noConversion"/>
  </si>
  <si>
    <t>1.toast固定位置提示“双击出风口区域可开启/关闭出风”和提示点同时出现；toast 2s后消失，出风口区域提示点3s后可降低透明度</t>
    <phoneticPr fontId="67" type="noConversion"/>
  </si>
  <si>
    <t>1.toast固定位置提示“双击出风口区域可开启/关闭出风”，toast 2s后消失</t>
    <phoneticPr fontId="67" type="noConversion"/>
  </si>
  <si>
    <t xml:space="preserve">1.显示出风口热区提示点，显示4个可调节出风的区域，实际开启EMR功能后，6个出风 </t>
    <phoneticPr fontId="67" type="noConversion"/>
  </si>
  <si>
    <t>1.前窗除霜icon功能开启
2.前窗除霜icon功能关闭</t>
    <phoneticPr fontId="67" type="noConversion"/>
  </si>
  <si>
    <t>是AAR模块，测试用例有无覆盖，如果覆盖就删除</t>
    <phoneticPr fontId="67" type="noConversion"/>
  </si>
  <si>
    <r>
      <t>1.自由调整出风口方向时，其他按钮消失，只显示内饰图和动态风，</t>
    </r>
    <r>
      <rPr>
        <sz val="10"/>
        <color rgb="FFFF0000"/>
        <rFont val="微软雅黑"/>
        <family val="2"/>
        <charset val="134"/>
      </rPr>
      <t>Pano屏同步显示相应风向动画效果</t>
    </r>
    <phoneticPr fontId="67" type="noConversion"/>
  </si>
  <si>
    <t>Pano屏同步显示相应风向动画效果功能TBD</t>
    <phoneticPr fontId="67" type="noConversion"/>
  </si>
  <si>
    <r>
      <t>1.controller屏上的电动出风口界面其他按钮消失，只显示内饰图和动态风，</t>
    </r>
    <r>
      <rPr>
        <sz val="10"/>
        <color rgb="FFFF0000"/>
        <rFont val="微软雅黑"/>
        <family val="2"/>
        <charset val="134"/>
      </rPr>
      <t>Pano屏同步显示相应风向动画效果</t>
    </r>
    <phoneticPr fontId="67" type="noConversion"/>
  </si>
  <si>
    <t>V1.8</t>
  </si>
  <si>
    <t>根据评审记录, 修改测试用例</t>
    <phoneticPr fontId="67" type="noConversion"/>
  </si>
  <si>
    <t>根据测试用例模板、空调交接文档以及【CDX707 UE】Climate 空调电动出风口_V2.0_20210728.pdf, 修改测试用例
1.修改测试用例格式，与测试用例模板一致
2.标注目前UE没有需求输入的测试用例
3.修改配置项相关测试用例，标明配置字的Byte:、Start Bit和Length</t>
    <phoneticPr fontId="67" type="noConversion"/>
  </si>
  <si>
    <t>1.IG ON且空调Power off时，点击空调设置项并执行设置项设置功能后同步激活空调
2.点击座椅不会激活空调，可以调节座椅加热和通风功能（空调与座椅不强关联）</t>
    <phoneticPr fontId="67" type="noConversion"/>
  </si>
  <si>
    <t>1.如果车机在IG ON状态下显示了空调调节界面，在关闭车机（IF OFF）后，空调面板自动收起，且在IG OFF状态下不可调用调节面板</t>
    <phoneticPr fontId="67" type="noConversion"/>
  </si>
  <si>
    <t>1.车机在IG ON状态下，进入空调调节界面
2.IF OFF</t>
    <phoneticPr fontId="67" type="noConversion"/>
  </si>
  <si>
    <t>2.空调面板自动收起</t>
    <phoneticPr fontId="67" type="noConversion"/>
  </si>
  <si>
    <t>1.下一次开机，记录用户上次的吹风模式；如果用户在手动的模式下，记录上一次吹风位置
2.在自动的模式下，只要用户操作了风向，自动切回手动，扫风时提供预设位置
3.当用户操作出风口时，自动打开吹面模式；如果关闭所有出风口，自动关闭吹面模式</t>
    <phoneticPr fontId="67" type="noConversion"/>
  </si>
  <si>
    <t>√</t>
    <phoneticPr fontId="67" type="noConversion"/>
  </si>
  <si>
    <t>功能</t>
    <phoneticPr fontId="67" type="noConversion"/>
  </si>
  <si>
    <t>手动测试</t>
    <phoneticPr fontId="67" type="noConversion"/>
  </si>
  <si>
    <t>R5</t>
    <phoneticPr fontId="67" type="noConversion"/>
  </si>
  <si>
    <t>1.调节空调界面内的按钮需要显示对应Toast</t>
    <phoneticPr fontId="67" type="noConversion"/>
  </si>
  <si>
    <t>电动出风口 无该功能配置项</t>
    <phoneticPr fontId="67" type="noConversion"/>
  </si>
  <si>
    <t>电动出风口 有该功能配置项</t>
    <phoneticPr fontId="67" type="noConversion"/>
  </si>
  <si>
    <t>智能新风icon</t>
  </si>
  <si>
    <t>智能新风图标样式</t>
  </si>
  <si>
    <t>自动智能新风toast提示</t>
  </si>
  <si>
    <t>2.1.3 自动智能新风toast提示</t>
  </si>
  <si>
    <t>智能新风入口</t>
  </si>
  <si>
    <t>1.进入空调设置页面
2.单击智能新风icon</t>
  </si>
  <si>
    <t>智能新风-点击按钮 Tx逻辑</t>
  </si>
  <si>
    <t>1.智能新风关闭时, 点击开启
2.查看车机发出的请求信号</t>
  </si>
  <si>
    <t>空调dock栏智能新风空气过滤未收到信号显示</t>
  </si>
  <si>
    <t>1.查看空调dock栏智能新风空气过滤未收到信号显示
2.点击智能新风图标</t>
  </si>
  <si>
    <t>1.显示空气过滤开启图标（循环＋~图标）
2.跳转至智能新风页面</t>
  </si>
  <si>
    <t>空调dock栏智能新风空气过滤开启显示</t>
  </si>
  <si>
    <t>1.查看空调dock栏智能新风空气过滤开启显示
2.点击智能新风图标</t>
  </si>
  <si>
    <t>1.显示空气过滤开启图标（循环＋风图标）
2.跳转至智能新风页面</t>
  </si>
  <si>
    <t>空调dock栏智能新风空气过滤完成显示</t>
  </si>
  <si>
    <t>1.查看空调dock栏智能新风空气过滤完成显示
2.点击智能新风图标</t>
  </si>
  <si>
    <t>1.显示空气过滤完成图标（圆圈绿色对勾＋风图标）
2.跳转至智能新风页面</t>
  </si>
  <si>
    <t>空调dock栏智能新风空气过滤关闭显示</t>
  </si>
  <si>
    <t>1.查看空调dock栏智能新风空气过滤关闭显示
2.点击智能新风图标</t>
  </si>
  <si>
    <t>1.显示空气过滤关闭图标（循环＋风图标禁止符号）
2.跳转至智能新风页面</t>
  </si>
  <si>
    <t>空调dock栏智能新风空气过滤未知显示</t>
  </si>
  <si>
    <t>1.查看空调dock栏智能新风空气过滤未知显示
2.点击智能新风图标</t>
  </si>
  <si>
    <t>1.显示空气过滤未知图标（循环＋风图标感叹号）
2.跳转至智能新风页面</t>
  </si>
  <si>
    <t>自动智能新风toast提示-舱内空气净化中</t>
  </si>
  <si>
    <t>自动智能新风toast提示-舱内空气净化完成</t>
  </si>
  <si>
    <t>自动智能新风toast提示-舱内空气净化中断</t>
  </si>
  <si>
    <t>1.dock栏和pano屏上的空调图标显示是YF负责，底层接口是TS负责；需要和PM讨论测试范围
2.自动智能馨风toast提示是AAR模块，确认AAR模块功能测试用例有无覆盖，如果已经覆盖就删除
3.“智能馨风”改为“智能新风”
4.后排空调功能是在空调的SPSS文档中看到的；但目前空调UE中未看到此需求；该功能不是TS负责，用例删除</t>
    <phoneticPr fontId="67" type="noConversion"/>
  </si>
  <si>
    <t>返回空调界面</t>
    <phoneticPr fontId="67" type="noConversion"/>
  </si>
  <si>
    <t>2.进入智能新风功能界面</t>
    <phoneticPr fontId="67" type="noConversion"/>
  </si>
  <si>
    <t>1.车机供电正常
2.信号正常
3.进入智能新风功能界面</t>
    <phoneticPr fontId="67" type="noConversion"/>
  </si>
  <si>
    <t>1.单击右上角的返回按钮</t>
    <phoneticPr fontId="67" type="noConversion"/>
  </si>
  <si>
    <t>2.返回空调界面</t>
    <phoneticPr fontId="67" type="noConversion"/>
  </si>
  <si>
    <t>关闭空调面板</t>
    <phoneticPr fontId="67" type="noConversion"/>
  </si>
  <si>
    <t>1.点击右上角的关闭按钮</t>
    <phoneticPr fontId="67" type="noConversion"/>
  </si>
  <si>
    <t>1.收起空调面板，状态栏重新显示</t>
    <phoneticPr fontId="6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</si>
</sst>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43" formatCode="_ * #,##0.00_ ;_ * \-#,##0.00_ ;_ * &quot;-&quot;??_ ;_ @_ "/>
    <numFmt numFmtId="176" formatCode="_([$€-2]* #,##0.00_);_([$€-2]* \(#,##0.00\);_([$€-2]* &quot;-&quot;??_)"/>
    <numFmt numFmtId="177" formatCode="#."/>
    <numFmt numFmtId="178" formatCode="[$¥-411]#,##0;\-[$¥-411]#,##0"/>
    <numFmt numFmtId="179" formatCode="#,##0;\-#,##0;&quot;-&quot;"/>
    <numFmt numFmtId="180" formatCode="[$-411]e/"/>
  </numFmts>
  <fonts count="72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b/>
      <sz val="12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맑은 고딕"/>
      <family val="2"/>
    </font>
    <font>
      <sz val="11"/>
      <color indexed="17"/>
      <name val="Calibri"/>
      <family val="2"/>
    </font>
    <font>
      <sz val="11"/>
      <color indexed="8"/>
      <name val="Calibri"/>
      <family val="2"/>
    </font>
    <font>
      <sz val="11"/>
      <color indexed="9"/>
      <name val="맑은 고딕"/>
      <family val="2"/>
    </font>
    <font>
      <u/>
      <sz val="11"/>
      <color rgb="FF0000FF"/>
      <name val="宋体"/>
      <family val="3"/>
      <charset val="134"/>
      <scheme val="minor"/>
    </font>
    <font>
      <sz val="12"/>
      <color indexed="17"/>
      <name val="新細明體"/>
      <charset val="134"/>
    </font>
    <font>
      <b/>
      <sz val="15"/>
      <color indexed="56"/>
      <name val="맑은 고딕"/>
      <family val="2"/>
    </font>
    <font>
      <b/>
      <sz val="11"/>
      <color indexed="63"/>
      <name val="맑은 고딕"/>
      <family val="2"/>
    </font>
    <font>
      <b/>
      <sz val="11"/>
      <color indexed="63"/>
      <name val="Calibri"/>
      <family val="2"/>
    </font>
    <font>
      <sz val="11"/>
      <color indexed="60"/>
      <name val="맑은 고딕"/>
      <family val="2"/>
    </font>
    <font>
      <sz val="1"/>
      <color indexed="16"/>
      <name val="Courier"/>
      <family val="3"/>
    </font>
    <font>
      <b/>
      <sz val="11"/>
      <color indexed="8"/>
      <name val="맑은 고딕"/>
      <family val="2"/>
    </font>
    <font>
      <sz val="11"/>
      <color indexed="62"/>
      <name val="Calibri"/>
      <family val="2"/>
    </font>
    <font>
      <sz val="12"/>
      <name val="新細明體"/>
      <charset val="134"/>
    </font>
    <font>
      <i/>
      <sz val="11"/>
      <color indexed="23"/>
      <name val="Calibri"/>
      <family val="2"/>
    </font>
    <font>
      <sz val="10"/>
      <name val="Helv"/>
      <family val="2"/>
    </font>
    <font>
      <sz val="11"/>
      <color indexed="52"/>
      <name val="맑은 고딕"/>
      <family val="2"/>
    </font>
    <font>
      <sz val="10"/>
      <name val="MS Sans Serif"/>
      <family val="1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2"/>
      <name val="system"/>
      <charset val="134"/>
    </font>
    <font>
      <b/>
      <sz val="11"/>
      <color indexed="56"/>
      <name val="맑은 고딕"/>
      <family val="2"/>
    </font>
    <font>
      <sz val="11"/>
      <color indexed="20"/>
      <name val="Calibri"/>
      <family val="2"/>
    </font>
    <font>
      <sz val="11"/>
      <color indexed="20"/>
      <name val="ＭＳ Ｐゴシック"/>
      <charset val="134"/>
    </font>
    <font>
      <b/>
      <sz val="11"/>
      <color indexed="52"/>
      <name val="Calibri"/>
      <family val="2"/>
    </font>
    <font>
      <b/>
      <sz val="18"/>
      <color indexed="56"/>
      <name val="맑은 고딕"/>
      <family val="2"/>
    </font>
    <font>
      <b/>
      <sz val="11"/>
      <color indexed="9"/>
      <name val="Calibri"/>
      <family val="2"/>
    </font>
    <font>
      <b/>
      <sz val="13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20"/>
      <name val="맑은 고딕"/>
      <family val="2"/>
    </font>
    <font>
      <sz val="12"/>
      <color indexed="8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charset val="134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2"/>
      <name val="宋体"/>
      <family val="3"/>
      <charset val="134"/>
    </font>
    <font>
      <sz val="11"/>
      <color indexed="17"/>
      <name val="ＭＳ Ｐゴシック"/>
      <charset val="134"/>
    </font>
    <font>
      <sz val="12"/>
      <color indexed="20"/>
      <name val="新細明體"/>
      <charset val="134"/>
    </font>
    <font>
      <sz val="14"/>
      <name val="ＭＳ 明朝"/>
      <charset val="134"/>
    </font>
    <font>
      <sz val="11"/>
      <color indexed="17"/>
      <name val="맑은 고딕"/>
      <family val="2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indexed="62"/>
      <name val="맑은 고딕"/>
      <family val="2"/>
    </font>
    <font>
      <b/>
      <sz val="13"/>
      <color indexed="56"/>
      <name val="맑은 고딕"/>
      <family val="2"/>
    </font>
    <font>
      <b/>
      <sz val="2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trike/>
      <sz val="10"/>
      <color indexed="8"/>
      <name val="微软雅黑"/>
      <family val="2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6"/>
        <bgColor indexed="2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0">
    <xf numFmtId="0" fontId="0" fillId="0" borderId="0">
      <alignment vertical="center"/>
    </xf>
    <xf numFmtId="176" fontId="18" fillId="10" borderId="0" applyNumberFormat="0" applyBorder="0" applyAlignment="0" applyProtection="0">
      <alignment vertical="center"/>
    </xf>
    <xf numFmtId="176" fontId="17" fillId="9" borderId="0" applyNumberFormat="0" applyBorder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20" fillId="7" borderId="0" applyNumberFormat="0" applyBorder="0" applyAlignment="0" applyProtection="0">
      <alignment vertical="center"/>
    </xf>
    <xf numFmtId="178" fontId="66" fillId="0" borderId="0" applyProtection="0">
      <alignment vertical="center"/>
    </xf>
    <xf numFmtId="176" fontId="27" fillId="8" borderId="10" applyNumberFormat="0" applyProtection="0">
      <alignment vertical="center"/>
    </xf>
    <xf numFmtId="176" fontId="32" fillId="0" borderId="0">
      <alignment vertical="center"/>
    </xf>
    <xf numFmtId="176" fontId="34" fillId="0" borderId="13" applyNumberFormat="0" applyFill="0" applyProtection="0">
      <alignment vertical="center"/>
    </xf>
    <xf numFmtId="176" fontId="17" fillId="18" borderId="0" applyNumberFormat="0" applyBorder="0" applyProtection="0">
      <alignment vertical="center"/>
    </xf>
    <xf numFmtId="176" fontId="17" fillId="7" borderId="0" applyNumberFormat="0" applyBorder="0" applyProtection="0">
      <alignment vertical="center"/>
    </xf>
    <xf numFmtId="176" fontId="17" fillId="19" borderId="0" applyNumberFormat="0" applyBorder="0" applyProtection="0">
      <alignment vertical="center"/>
    </xf>
    <xf numFmtId="176" fontId="17" fillId="8" borderId="0" applyNumberFormat="0" applyBorder="0" applyProtection="0">
      <alignment vertical="center"/>
    </xf>
    <xf numFmtId="176" fontId="15" fillId="17" borderId="0" applyNumberFormat="0" applyBorder="0" applyAlignment="0" applyProtection="0">
      <alignment vertical="center"/>
    </xf>
    <xf numFmtId="176" fontId="22" fillId="12" borderId="8" applyNumberFormat="0" applyAlignment="0" applyProtection="0">
      <alignment vertical="center"/>
    </xf>
    <xf numFmtId="176" fontId="17" fillId="15" borderId="0" applyNumberFormat="0" applyBorder="0" applyProtection="0">
      <alignment vertical="center"/>
    </xf>
    <xf numFmtId="176" fontId="15" fillId="6" borderId="0" applyNumberFormat="0" applyBorder="0" applyAlignment="0" applyProtection="0">
      <alignment vertical="center"/>
    </xf>
    <xf numFmtId="176" fontId="17" fillId="20" borderId="0" applyNumberFormat="0" applyBorder="0" applyProtection="0">
      <alignment vertical="center"/>
    </xf>
    <xf numFmtId="176" fontId="15" fillId="21" borderId="0" applyNumberFormat="0" applyBorder="0" applyAlignment="0" applyProtection="0">
      <alignment vertical="center"/>
    </xf>
    <xf numFmtId="176" fontId="17" fillId="22" borderId="0" applyNumberFormat="0" applyBorder="0" applyProtection="0">
      <alignment vertical="center"/>
    </xf>
    <xf numFmtId="176" fontId="15" fillId="23" borderId="0" applyNumberFormat="0" applyBorder="0" applyAlignment="0" applyProtection="0">
      <alignment vertical="center"/>
    </xf>
    <xf numFmtId="176" fontId="17" fillId="24" borderId="0" applyNumberFormat="0" applyBorder="0" applyProtection="0">
      <alignment vertical="center"/>
    </xf>
    <xf numFmtId="176" fontId="18" fillId="25" borderId="0" applyNumberFormat="0" applyBorder="0" applyAlignment="0" applyProtection="0">
      <alignment vertical="center"/>
    </xf>
    <xf numFmtId="176" fontId="15" fillId="26" borderId="0" applyNumberFormat="0" applyBorder="0" applyAlignment="0" applyProtection="0">
      <alignment vertical="center"/>
    </xf>
    <xf numFmtId="176" fontId="18" fillId="27" borderId="0" applyNumberFormat="0" applyBorder="0" applyAlignment="0" applyProtection="0">
      <alignment vertical="center"/>
    </xf>
    <xf numFmtId="176" fontId="15" fillId="28" borderId="0" applyNumberFormat="0" applyBorder="0" applyAlignment="0" applyProtection="0">
      <alignment vertical="center"/>
    </xf>
    <xf numFmtId="176" fontId="17" fillId="9" borderId="0" applyNumberFormat="0" applyBorder="0" applyProtection="0">
      <alignment vertical="center"/>
    </xf>
    <xf numFmtId="176" fontId="17" fillId="20" borderId="0" applyNumberFormat="0" applyBorder="0" applyProtection="0">
      <alignment vertical="center"/>
    </xf>
    <xf numFmtId="176" fontId="17" fillId="30" borderId="0" applyNumberFormat="0" applyBorder="0" applyProtection="0">
      <alignment vertical="center"/>
    </xf>
    <xf numFmtId="176" fontId="15" fillId="31" borderId="0" applyNumberFormat="0" applyBorder="0" applyAlignment="0" applyProtection="0">
      <alignment vertical="center"/>
    </xf>
    <xf numFmtId="176" fontId="15" fillId="32" borderId="0" applyNumberFormat="0" applyBorder="0" applyAlignment="0" applyProtection="0">
      <alignment vertical="center"/>
    </xf>
    <xf numFmtId="176" fontId="15" fillId="33" borderId="0" applyNumberFormat="0" applyBorder="0" applyAlignment="0" applyProtection="0">
      <alignment vertical="center"/>
    </xf>
    <xf numFmtId="176" fontId="15" fillId="23" borderId="0" applyNumberFormat="0" applyBorder="0" applyAlignment="0" applyProtection="0">
      <alignment vertical="center"/>
    </xf>
    <xf numFmtId="176" fontId="15" fillId="31" borderId="0" applyNumberFormat="0" applyBorder="0" applyAlignment="0" applyProtection="0">
      <alignment vertical="center"/>
    </xf>
    <xf numFmtId="176" fontId="15" fillId="11" borderId="0" applyNumberFormat="0" applyBorder="0" applyAlignment="0" applyProtection="0">
      <alignment vertical="center"/>
    </xf>
    <xf numFmtId="176" fontId="36" fillId="34" borderId="0" applyNumberFormat="0" applyBorder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178" fontId="66" fillId="0" borderId="0" applyProtection="0">
      <alignment vertical="center"/>
    </xf>
    <xf numFmtId="176" fontId="36" fillId="22" borderId="0" applyNumberFormat="0" applyBorder="0" applyProtection="0">
      <alignment vertical="center"/>
    </xf>
    <xf numFmtId="180" fontId="14" fillId="0" borderId="0"/>
    <xf numFmtId="176" fontId="36" fillId="24" borderId="0" applyNumberFormat="0" applyBorder="0" applyProtection="0">
      <alignment vertical="center"/>
    </xf>
    <xf numFmtId="176" fontId="36" fillId="35" borderId="0" applyNumberFormat="0" applyBorder="0" applyProtection="0">
      <alignment vertical="center"/>
    </xf>
    <xf numFmtId="176" fontId="36" fillId="36" borderId="0" applyNumberFormat="0" applyBorder="0" applyProtection="0">
      <alignment vertical="center"/>
    </xf>
    <xf numFmtId="176" fontId="36" fillId="38" borderId="0" applyNumberFormat="0" applyBorder="0" applyProtection="0">
      <alignment vertical="center"/>
    </xf>
    <xf numFmtId="176" fontId="18" fillId="39" borderId="0" applyNumberFormat="0" applyBorder="0" applyAlignment="0" applyProtection="0">
      <alignment vertical="center"/>
    </xf>
    <xf numFmtId="176" fontId="18" fillId="32" borderId="0" applyNumberFormat="0" applyBorder="0" applyAlignment="0" applyProtection="0">
      <alignment vertical="center"/>
    </xf>
    <xf numFmtId="176" fontId="18" fillId="33" borderId="0" applyNumberFormat="0" applyBorder="0" applyAlignment="0" applyProtection="0">
      <alignment vertical="center"/>
    </xf>
    <xf numFmtId="176" fontId="18" fillId="37" borderId="0" applyNumberFormat="0" applyBorder="0" applyAlignment="0" applyProtection="0">
      <alignment vertical="center"/>
    </xf>
    <xf numFmtId="176" fontId="18" fillId="40" borderId="0" applyNumberFormat="0" applyBorder="0" applyAlignment="0" applyProtection="0">
      <alignment vertical="center"/>
    </xf>
    <xf numFmtId="176" fontId="36" fillId="41" borderId="0" applyNumberFormat="0" applyBorder="0" applyProtection="0">
      <alignment vertical="center"/>
    </xf>
    <xf numFmtId="176" fontId="36" fillId="29" borderId="0" applyNumberFormat="0" applyBorder="0" applyProtection="0">
      <alignment vertical="center"/>
    </xf>
    <xf numFmtId="176" fontId="36" fillId="42" borderId="0" applyNumberFormat="0" applyBorder="0" applyProtection="0">
      <alignment vertical="center"/>
    </xf>
    <xf numFmtId="176" fontId="36" fillId="35" borderId="0" applyNumberFormat="0" applyBorder="0" applyProtection="0">
      <alignment vertical="center"/>
    </xf>
    <xf numFmtId="176" fontId="36" fillId="36" borderId="0" applyNumberFormat="0" applyBorder="0" applyProtection="0">
      <alignment vertical="center"/>
    </xf>
    <xf numFmtId="176" fontId="36" fillId="43" borderId="0" applyNumberFormat="0" applyBorder="0" applyProtection="0">
      <alignment vertical="center"/>
    </xf>
    <xf numFmtId="176" fontId="40" fillId="18" borderId="0" applyNumberFormat="0" applyBorder="0" applyProtection="0">
      <alignment vertical="center"/>
    </xf>
    <xf numFmtId="179" fontId="35" fillId="0" borderId="0" applyFill="0" applyBorder="0" applyAlignment="0">
      <alignment vertical="center"/>
    </xf>
    <xf numFmtId="176" fontId="41" fillId="6" borderId="0" applyNumberFormat="0" applyBorder="0" applyAlignment="0" applyProtection="0">
      <alignment vertical="center"/>
    </xf>
    <xf numFmtId="176" fontId="42" fillId="13" borderId="10" applyNumberFormat="0" applyProtection="0">
      <alignment vertical="center"/>
    </xf>
    <xf numFmtId="176" fontId="44" fillId="44" borderId="14" applyNumberFormat="0" applyProtection="0">
      <alignment vertical="center"/>
    </xf>
    <xf numFmtId="177" fontId="25" fillId="0" borderId="0">
      <alignment vertical="center"/>
      <protection locked="0"/>
    </xf>
    <xf numFmtId="177" fontId="25" fillId="0" borderId="0">
      <alignment vertical="center"/>
      <protection locked="0"/>
    </xf>
    <xf numFmtId="177" fontId="25" fillId="0" borderId="0">
      <alignment vertical="center"/>
      <protection locked="0"/>
    </xf>
    <xf numFmtId="176" fontId="37" fillId="0" borderId="0" applyFont="0" applyFill="0" applyBorder="0" applyAlignment="0" applyProtection="0">
      <alignment vertical="center"/>
    </xf>
    <xf numFmtId="176" fontId="29" fillId="0" borderId="0" applyNumberFormat="0" applyFill="0" applyBorder="0" applyProtection="0">
      <alignment vertical="center"/>
    </xf>
    <xf numFmtId="177" fontId="25" fillId="0" borderId="0">
      <alignment vertical="center"/>
      <protection locked="0"/>
    </xf>
    <xf numFmtId="176" fontId="16" fillId="7" borderId="0" applyNumberFormat="0" applyBorder="0" applyProtection="0">
      <alignment vertical="center"/>
    </xf>
    <xf numFmtId="176" fontId="13" fillId="0" borderId="16" applyNumberFormat="0" applyAlignment="0" applyProtection="0">
      <alignment horizontal="left" vertical="center"/>
    </xf>
    <xf numFmtId="176" fontId="13" fillId="0" borderId="6">
      <alignment horizontal="left" vertical="center"/>
    </xf>
    <xf numFmtId="176" fontId="33" fillId="0" borderId="7" applyNumberFormat="0" applyFill="0" applyProtection="0">
      <alignment vertical="center"/>
    </xf>
    <xf numFmtId="176" fontId="45" fillId="0" borderId="15" applyNumberFormat="0" applyFill="0" applyProtection="0">
      <alignment vertical="center"/>
    </xf>
    <xf numFmtId="176" fontId="34" fillId="0" borderId="0" applyNumberFormat="0" applyFill="0" applyBorder="0" applyProtection="0">
      <alignment vertical="center"/>
    </xf>
    <xf numFmtId="176" fontId="46" fillId="0" borderId="12" applyNumberFormat="0" applyFill="0" applyProtection="0">
      <alignment vertical="center"/>
    </xf>
    <xf numFmtId="176" fontId="47" fillId="45" borderId="0" applyNumberFormat="0" applyBorder="0" applyProtection="0">
      <alignment vertical="center"/>
    </xf>
    <xf numFmtId="176" fontId="28" fillId="16" borderId="11" applyNumberFormat="0" applyProtection="0">
      <alignment vertical="center"/>
    </xf>
    <xf numFmtId="176" fontId="23" fillId="13" borderId="8" applyNumberFormat="0" applyProtection="0">
      <alignment vertical="center"/>
    </xf>
    <xf numFmtId="176" fontId="49" fillId="0" borderId="0">
      <alignment vertical="center"/>
    </xf>
    <xf numFmtId="176" fontId="50" fillId="0" borderId="0" applyNumberFormat="0" applyFill="0" applyBorder="0" applyProtection="0">
      <alignment vertical="center"/>
    </xf>
    <xf numFmtId="176" fontId="51" fillId="0" borderId="9" applyNumberFormat="0" applyFill="0" applyProtection="0">
      <alignment vertical="center"/>
    </xf>
    <xf numFmtId="176" fontId="52" fillId="0" borderId="0" applyNumberFormat="0" applyFill="0" applyBorder="0" applyProtection="0">
      <alignment vertical="center"/>
    </xf>
    <xf numFmtId="176" fontId="18" fillId="46" borderId="0" applyNumberFormat="0" applyBorder="0" applyAlignment="0" applyProtection="0">
      <alignment vertical="center"/>
    </xf>
    <xf numFmtId="176" fontId="18" fillId="37" borderId="0" applyNumberFormat="0" applyBorder="0" applyAlignment="0" applyProtection="0">
      <alignment vertical="center"/>
    </xf>
    <xf numFmtId="176" fontId="18" fillId="40" borderId="0" applyNumberFormat="0" applyBorder="0" applyAlignment="0" applyProtection="0">
      <alignment vertical="center"/>
    </xf>
    <xf numFmtId="176" fontId="18" fillId="47" borderId="0" applyNumberFormat="0" applyBorder="0" applyAlignment="0" applyProtection="0">
      <alignment vertical="center"/>
    </xf>
    <xf numFmtId="9" fontId="66" fillId="0" borderId="0" applyProtection="0">
      <alignment vertical="center"/>
    </xf>
    <xf numFmtId="176" fontId="53" fillId="0" borderId="0">
      <alignment vertical="center"/>
    </xf>
    <xf numFmtId="180" fontId="53" fillId="0" borderId="0"/>
    <xf numFmtId="176" fontId="54" fillId="0" borderId="0" applyNumberFormat="0" applyFill="0" applyBorder="0" applyAlignment="0" applyProtection="0">
      <alignment vertical="center"/>
    </xf>
    <xf numFmtId="176" fontId="55" fillId="12" borderId="10" applyNumberFormat="0" applyAlignment="0" applyProtection="0">
      <alignment vertical="center"/>
    </xf>
    <xf numFmtId="176" fontId="14" fillId="0" borderId="0">
      <alignment vertical="center"/>
    </xf>
    <xf numFmtId="176" fontId="66" fillId="0" borderId="0">
      <alignment vertical="center"/>
    </xf>
    <xf numFmtId="0" fontId="66" fillId="0" borderId="0" applyProtection="0">
      <alignment vertical="center"/>
    </xf>
    <xf numFmtId="0" fontId="66" fillId="0" borderId="0">
      <alignment vertical="center"/>
    </xf>
    <xf numFmtId="180" fontId="37" fillId="0" borderId="0"/>
    <xf numFmtId="178" fontId="66" fillId="0" borderId="0" applyProtection="0">
      <alignment vertical="center"/>
    </xf>
    <xf numFmtId="0" fontId="30" fillId="0" borderId="0" applyProtection="0"/>
    <xf numFmtId="0" fontId="56" fillId="0" borderId="0">
      <alignment vertical="center"/>
    </xf>
    <xf numFmtId="180" fontId="53" fillId="0" borderId="0"/>
    <xf numFmtId="176" fontId="48" fillId="6" borderId="0" applyNumberFormat="0" applyBorder="0" applyAlignment="0" applyProtection="0">
      <alignment vertical="center"/>
    </xf>
    <xf numFmtId="176" fontId="57" fillId="21" borderId="0" applyNumberFormat="0" applyBorder="0" applyAlignment="0" applyProtection="0">
      <alignment vertical="center"/>
    </xf>
    <xf numFmtId="176" fontId="58" fillId="18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66" fillId="0" borderId="0" applyProtection="0">
      <alignment vertical="center"/>
    </xf>
    <xf numFmtId="176" fontId="37" fillId="48" borderId="11" applyNumberFormat="0" applyFont="0" applyAlignment="0" applyProtection="0">
      <alignment vertical="center"/>
    </xf>
    <xf numFmtId="176" fontId="59" fillId="0" borderId="0">
      <alignment vertical="center"/>
    </xf>
    <xf numFmtId="180" fontId="30" fillId="0" borderId="0"/>
    <xf numFmtId="176" fontId="30" fillId="0" borderId="0">
      <alignment vertical="center"/>
    </xf>
    <xf numFmtId="176" fontId="28" fillId="0" borderId="0">
      <alignment vertical="center"/>
    </xf>
    <xf numFmtId="176" fontId="24" fillId="14" borderId="0" applyNumberFormat="0" applyBorder="0" applyAlignment="0" applyProtection="0">
      <alignment vertical="center"/>
    </xf>
    <xf numFmtId="176" fontId="61" fillId="0" borderId="0" applyNumberFormat="0" applyFill="0" applyBorder="0" applyAlignment="0" applyProtection="0">
      <alignment vertical="center"/>
    </xf>
    <xf numFmtId="176" fontId="62" fillId="49" borderId="14" applyNumberFormat="0" applyAlignment="0" applyProtection="0">
      <alignment vertical="center"/>
    </xf>
    <xf numFmtId="176" fontId="31" fillId="0" borderId="12" applyNumberFormat="0" applyFill="0" applyAlignment="0" applyProtection="0">
      <alignment vertical="center"/>
    </xf>
    <xf numFmtId="176" fontId="26" fillId="0" borderId="9" applyNumberFormat="0" applyFill="0" applyAlignment="0" applyProtection="0">
      <alignment vertical="center"/>
    </xf>
    <xf numFmtId="176" fontId="63" fillId="28" borderId="10" applyNumberFormat="0" applyAlignment="0" applyProtection="0">
      <alignment vertical="center"/>
    </xf>
    <xf numFmtId="176" fontId="43" fillId="0" borderId="0" applyNumberFormat="0" applyFill="0" applyBorder="0" applyAlignment="0" applyProtection="0">
      <alignment vertical="center"/>
    </xf>
    <xf numFmtId="176" fontId="21" fillId="0" borderId="7" applyNumberFormat="0" applyFill="0" applyAlignment="0" applyProtection="0">
      <alignment vertical="center"/>
    </xf>
    <xf numFmtId="176" fontId="64" fillId="0" borderId="15" applyNumberFormat="0" applyFill="0" applyAlignment="0" applyProtection="0">
      <alignment vertical="center"/>
    </xf>
    <xf numFmtId="176" fontId="39" fillId="0" borderId="13" applyNumberFormat="0" applyFill="0" applyAlignment="0" applyProtection="0">
      <alignment vertical="center"/>
    </xf>
    <xf numFmtId="176" fontId="39" fillId="0" borderId="0" applyNumberFormat="0" applyFill="0" applyBorder="0" applyAlignment="0" applyProtection="0">
      <alignment vertical="center"/>
    </xf>
    <xf numFmtId="176" fontId="60" fillId="21" borderId="0" applyNumberFormat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>
      <alignment vertical="center"/>
    </xf>
    <xf numFmtId="0" fontId="4" fillId="3" borderId="0" xfId="0" applyNumberFormat="1" applyFont="1" applyFill="1">
      <alignment vertical="center"/>
    </xf>
    <xf numFmtId="180" fontId="3" fillId="3" borderId="0" xfId="86" applyFont="1" applyFill="1"/>
    <xf numFmtId="180" fontId="3" fillId="3" borderId="0" xfId="93" applyFont="1" applyFill="1"/>
    <xf numFmtId="180" fontId="3" fillId="3" borderId="0" xfId="105" applyFont="1" applyFill="1"/>
    <xf numFmtId="180" fontId="8" fillId="3" borderId="0" xfId="105" applyFont="1" applyFill="1"/>
    <xf numFmtId="180" fontId="3" fillId="3" borderId="0" xfId="86" applyFont="1" applyFill="1" applyAlignment="1">
      <alignment horizontal="left"/>
    </xf>
    <xf numFmtId="180" fontId="3" fillId="3" borderId="0" xfId="93" applyFont="1" applyFill="1" applyAlignment="1">
      <alignment horizontal="left"/>
    </xf>
    <xf numFmtId="180" fontId="7" fillId="3" borderId="0" xfId="93" applyFont="1" applyFill="1" applyAlignment="1">
      <alignment horizontal="justify"/>
    </xf>
    <xf numFmtId="180" fontId="9" fillId="3" borderId="0" xfId="93" applyFont="1" applyFill="1"/>
    <xf numFmtId="0" fontId="4" fillId="0" borderId="0" xfId="0" applyFont="1" applyAlignment="1">
      <alignment vertical="center"/>
    </xf>
    <xf numFmtId="0" fontId="10" fillId="0" borderId="1" xfId="96" applyFont="1" applyBorder="1" applyAlignment="1">
      <alignment horizontal="center" vertical="center"/>
    </xf>
    <xf numFmtId="0" fontId="3" fillId="0" borderId="1" xfId="96" applyFont="1" applyBorder="1" applyAlignment="1">
      <alignment horizontal="center" vertical="center"/>
    </xf>
    <xf numFmtId="0" fontId="10" fillId="5" borderId="0" xfId="95" applyNumberFormat="1" applyFont="1" applyFill="1" applyBorder="1" applyAlignment="1">
      <alignment vertical="center"/>
    </xf>
    <xf numFmtId="0" fontId="8" fillId="5" borderId="1" xfId="95" applyNumberFormat="1" applyFont="1" applyFill="1" applyBorder="1" applyAlignment="1">
      <alignment horizontal="center" vertical="center"/>
    </xf>
    <xf numFmtId="0" fontId="3" fillId="5" borderId="0" xfId="95" applyNumberFormat="1" applyFont="1" applyFill="1" applyBorder="1" applyAlignment="1">
      <alignment vertical="center"/>
    </xf>
    <xf numFmtId="0" fontId="3" fillId="3" borderId="17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3" fillId="0" borderId="17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8" xfId="0" applyNumberFormat="1" applyFont="1" applyFill="1" applyBorder="1" applyAlignment="1" applyProtection="1">
      <alignment horizontal="center" vertical="center" wrapText="1"/>
    </xf>
    <xf numFmtId="180" fontId="8" fillId="4" borderId="20" xfId="105" applyFont="1" applyFill="1" applyBorder="1" applyAlignment="1">
      <alignment horizontal="center" vertical="center"/>
    </xf>
    <xf numFmtId="180" fontId="3" fillId="3" borderId="20" xfId="39" applyFont="1" applyFill="1" applyBorder="1" applyAlignment="1">
      <alignment vertical="center"/>
    </xf>
    <xf numFmtId="180" fontId="3" fillId="3" borderId="20" xfId="93" applyFont="1" applyFill="1" applyBorder="1" applyAlignment="1">
      <alignment vertical="center" wrapText="1"/>
    </xf>
    <xf numFmtId="180" fontId="3" fillId="4" borderId="20" xfId="105" applyFont="1" applyFill="1" applyBorder="1" applyAlignment="1">
      <alignment horizontal="center"/>
    </xf>
    <xf numFmtId="180" fontId="3" fillId="3" borderId="20" xfId="105" applyFont="1" applyFill="1" applyBorder="1" applyAlignment="1">
      <alignment horizontal="center"/>
    </xf>
    <xf numFmtId="180" fontId="3" fillId="3" borderId="20" xfId="105" applyFont="1" applyFill="1" applyBorder="1"/>
    <xf numFmtId="180" fontId="8" fillId="4" borderId="20" xfId="97" applyFont="1" applyFill="1" applyBorder="1" applyAlignment="1">
      <alignment horizontal="center" vertical="center" wrapText="1"/>
    </xf>
    <xf numFmtId="180" fontId="3" fillId="3" borderId="4" xfId="105" applyFont="1" applyFill="1" applyBorder="1" applyAlignment="1">
      <alignment horizontal="left"/>
    </xf>
    <xf numFmtId="180" fontId="3" fillId="3" borderId="6" xfId="105" applyFont="1" applyFill="1" applyBorder="1" applyAlignment="1">
      <alignment horizontal="left"/>
    </xf>
    <xf numFmtId="180" fontId="3" fillId="3" borderId="5" xfId="105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5" borderId="20" xfId="95" applyFont="1" applyFill="1" applyBorder="1" applyAlignment="1">
      <alignment horizontal="center" vertical="top"/>
    </xf>
    <xf numFmtId="14" fontId="3" fillId="5" borderId="20" xfId="95" applyNumberFormat="1" applyFont="1" applyFill="1" applyBorder="1" applyAlignment="1">
      <alignment horizontal="center" vertical="top"/>
    </xf>
    <xf numFmtId="14" fontId="3" fillId="5" borderId="4" xfId="95" applyNumberFormat="1" applyFont="1" applyFill="1" applyBorder="1" applyAlignment="1">
      <alignment horizontal="center" vertical="top"/>
    </xf>
    <xf numFmtId="0" fontId="10" fillId="5" borderId="20" xfId="95" applyFont="1" applyFill="1" applyBorder="1" applyAlignment="1">
      <alignment vertical="top"/>
    </xf>
    <xf numFmtId="0" fontId="3" fillId="5" borderId="1" xfId="95" applyNumberFormat="1" applyFont="1" applyFill="1" applyBorder="1" applyAlignment="1">
      <alignment horizontal="center" vertical="top"/>
    </xf>
    <xf numFmtId="14" fontId="3" fillId="5" borderId="1" xfId="95" applyNumberFormat="1" applyFont="1" applyFill="1" applyBorder="1" applyAlignment="1">
      <alignment horizontal="center" vertical="top"/>
    </xf>
    <xf numFmtId="0" fontId="10" fillId="5" borderId="1" xfId="95" applyNumberFormat="1" applyFont="1" applyFill="1" applyBorder="1" applyAlignment="1">
      <alignment vertical="top"/>
    </xf>
    <xf numFmtId="0" fontId="3" fillId="5" borderId="19" xfId="95" applyNumberFormat="1" applyFont="1" applyFill="1" applyBorder="1" applyAlignment="1">
      <alignment vertical="top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9" fillId="3" borderId="17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vertical="center" wrapText="1"/>
    </xf>
    <xf numFmtId="0" fontId="69" fillId="3" borderId="18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68" fillId="0" borderId="17" xfId="0" applyFont="1" applyFill="1" applyBorder="1" applyAlignment="1">
      <alignment horizontal="left" vertical="center" wrapText="1"/>
    </xf>
    <xf numFmtId="0" fontId="68" fillId="0" borderId="17" xfId="0" applyFont="1" applyFill="1" applyBorder="1" applyAlignment="1">
      <alignment horizontal="center" vertical="center" wrapText="1"/>
    </xf>
    <xf numFmtId="0" fontId="1" fillId="0" borderId="17" xfId="0" applyNumberFormat="1" applyFont="1" applyFill="1" applyBorder="1" applyAlignment="1">
      <alignment horizontal="left" vertical="center" wrapText="1"/>
    </xf>
    <xf numFmtId="0" fontId="1" fillId="0" borderId="17" xfId="0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69" fillId="3" borderId="22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68" fillId="0" borderId="22" xfId="0" applyFont="1" applyFill="1" applyBorder="1" applyAlignment="1">
      <alignment horizontal="left" vertical="center" wrapText="1"/>
    </xf>
    <xf numFmtId="14" fontId="4" fillId="3" borderId="22" xfId="0" applyNumberFormat="1" applyFont="1" applyFill="1" applyBorder="1" applyAlignment="1">
      <alignment horizontal="left" vertical="center" wrapText="1"/>
    </xf>
    <xf numFmtId="14" fontId="4" fillId="3" borderId="22" xfId="0" applyNumberFormat="1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1" fillId="51" borderId="1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68" fillId="0" borderId="17" xfId="0" applyFont="1" applyFill="1" applyBorder="1" applyAlignment="1">
      <alignment vertical="center" wrapText="1"/>
    </xf>
    <xf numFmtId="0" fontId="68" fillId="0" borderId="0" xfId="0" applyFont="1" applyFill="1" applyAlignment="1">
      <alignment vertical="center" wrapText="1"/>
    </xf>
    <xf numFmtId="0" fontId="1" fillId="0" borderId="20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71" fillId="4" borderId="23" xfId="0" applyFont="1" applyFill="1" applyBorder="1" applyAlignment="1">
      <alignment horizontal="center" vertical="center" wrapText="1"/>
    </xf>
    <xf numFmtId="0" fontId="71" fillId="4" borderId="1" xfId="0" applyFont="1" applyFill="1" applyBorder="1" applyAlignment="1">
      <alignment horizontal="center" vertical="center" wrapText="1"/>
    </xf>
    <xf numFmtId="0" fontId="71" fillId="4" borderId="22" xfId="0" applyFont="1" applyFill="1" applyBorder="1" applyAlignment="1">
      <alignment horizontal="center" vertical="center" wrapText="1"/>
    </xf>
    <xf numFmtId="0" fontId="71" fillId="4" borderId="22" xfId="0" applyFont="1" applyFill="1" applyBorder="1" applyAlignment="1">
      <alignment horizontal="left" vertical="center" wrapText="1"/>
    </xf>
    <xf numFmtId="0" fontId="71" fillId="4" borderId="17" xfId="0" applyFont="1" applyFill="1" applyBorder="1" applyAlignment="1">
      <alignment horizontal="left" vertical="center" wrapText="1"/>
    </xf>
    <xf numFmtId="0" fontId="71" fillId="4" borderId="17" xfId="0" applyNumberFormat="1" applyFont="1" applyFill="1" applyBorder="1" applyAlignment="1">
      <alignment horizontal="left" vertical="center" wrapText="1"/>
    </xf>
    <xf numFmtId="0" fontId="71" fillId="4" borderId="17" xfId="0" applyNumberFormat="1" applyFont="1" applyFill="1" applyBorder="1" applyAlignment="1">
      <alignment horizontal="center" vertical="center" wrapText="1"/>
    </xf>
    <xf numFmtId="0" fontId="71" fillId="4" borderId="19" xfId="0" applyFont="1" applyFill="1" applyBorder="1" applyAlignment="1">
      <alignment horizontal="center" vertical="center" wrapText="1"/>
    </xf>
    <xf numFmtId="0" fontId="3" fillId="5" borderId="4" xfId="95" applyNumberFormat="1" applyFont="1" applyFill="1" applyBorder="1" applyAlignment="1">
      <alignment horizontal="left" vertical="top" wrapText="1"/>
    </xf>
    <xf numFmtId="0" fontId="3" fillId="5" borderId="6" xfId="95" applyNumberFormat="1" applyFont="1" applyFill="1" applyBorder="1" applyAlignment="1">
      <alignment horizontal="left" vertical="top" wrapText="1"/>
    </xf>
    <xf numFmtId="0" fontId="3" fillId="5" borderId="5" xfId="95" applyNumberFormat="1" applyFont="1" applyFill="1" applyBorder="1" applyAlignment="1">
      <alignment horizontal="left" vertical="top" wrapText="1"/>
    </xf>
    <xf numFmtId="0" fontId="11" fillId="5" borderId="0" xfId="95" applyNumberFormat="1" applyFont="1" applyFill="1" applyBorder="1" applyAlignment="1">
      <alignment horizontal="center" vertical="center"/>
    </xf>
    <xf numFmtId="0" fontId="12" fillId="5" borderId="0" xfId="95" applyNumberFormat="1" applyFont="1" applyFill="1" applyBorder="1" applyAlignment="1">
      <alignment horizontal="left" vertical="center"/>
    </xf>
    <xf numFmtId="0" fontId="8" fillId="5" borderId="1" xfId="95" applyNumberFormat="1" applyFont="1" applyFill="1" applyBorder="1" applyAlignment="1">
      <alignment horizontal="center" vertical="center"/>
    </xf>
    <xf numFmtId="14" fontId="3" fillId="5" borderId="4" xfId="95" applyNumberFormat="1" applyFont="1" applyFill="1" applyBorder="1" applyAlignment="1">
      <alignment horizontal="left" vertical="top"/>
    </xf>
    <xf numFmtId="14" fontId="3" fillId="5" borderId="6" xfId="95" applyNumberFormat="1" applyFont="1" applyFill="1" applyBorder="1" applyAlignment="1">
      <alignment horizontal="left" vertical="top"/>
    </xf>
    <xf numFmtId="14" fontId="3" fillId="5" borderId="5" xfId="95" applyNumberFormat="1" applyFont="1" applyFill="1" applyBorder="1" applyAlignment="1">
      <alignment horizontal="left" vertical="top"/>
    </xf>
    <xf numFmtId="0" fontId="3" fillId="5" borderId="4" xfId="95" applyFont="1" applyFill="1" applyBorder="1" applyAlignment="1">
      <alignment horizontal="left" vertical="top" wrapText="1"/>
    </xf>
    <xf numFmtId="0" fontId="3" fillId="5" borderId="6" xfId="95" applyFont="1" applyFill="1" applyBorder="1" applyAlignment="1">
      <alignment horizontal="left" vertical="top" wrapText="1"/>
    </xf>
    <xf numFmtId="0" fontId="3" fillId="5" borderId="5" xfId="95" applyFont="1" applyFill="1" applyBorder="1" applyAlignment="1">
      <alignment horizontal="left" vertical="top" wrapText="1"/>
    </xf>
    <xf numFmtId="180" fontId="3" fillId="3" borderId="20" xfId="97" applyFont="1" applyFill="1" applyBorder="1" applyAlignment="1">
      <alignment horizontal="left" vertical="center" wrapText="1"/>
    </xf>
    <xf numFmtId="180" fontId="8" fillId="4" borderId="20" xfId="97" applyFont="1" applyFill="1" applyBorder="1" applyAlignment="1">
      <alignment horizontal="center" vertical="center" wrapText="1"/>
    </xf>
    <xf numFmtId="180" fontId="3" fillId="3" borderId="20" xfId="3" applyNumberFormat="1" applyFont="1" applyFill="1" applyBorder="1" applyAlignment="1" applyProtection="1">
      <alignment horizontal="center" vertical="center" wrapText="1"/>
    </xf>
    <xf numFmtId="180" fontId="3" fillId="3" borderId="4" xfId="105" applyFont="1" applyFill="1" applyBorder="1" applyAlignment="1">
      <alignment horizontal="left"/>
    </xf>
    <xf numFmtId="180" fontId="3" fillId="3" borderId="6" xfId="105" applyFont="1" applyFill="1" applyBorder="1" applyAlignment="1">
      <alignment horizontal="left"/>
    </xf>
    <xf numFmtId="180" fontId="3" fillId="3" borderId="5" xfId="105" applyFont="1" applyFill="1" applyBorder="1" applyAlignment="1">
      <alignment horizontal="left"/>
    </xf>
    <xf numFmtId="180" fontId="3" fillId="3" borderId="4" xfId="97" applyFont="1" applyFill="1" applyBorder="1" applyAlignment="1">
      <alignment horizontal="left" vertical="center" wrapText="1"/>
    </xf>
    <xf numFmtId="180" fontId="3" fillId="3" borderId="6" xfId="97" applyFont="1" applyFill="1" applyBorder="1" applyAlignment="1">
      <alignment horizontal="left" vertical="center" wrapText="1"/>
    </xf>
    <xf numFmtId="180" fontId="3" fillId="3" borderId="5" xfId="97" applyFont="1" applyFill="1" applyBorder="1" applyAlignment="1">
      <alignment horizontal="left" vertical="center" wrapText="1"/>
    </xf>
    <xf numFmtId="180" fontId="3" fillId="3" borderId="20" xfId="93" applyFont="1" applyFill="1" applyBorder="1" applyAlignment="1">
      <alignment horizontal="center" vertical="center" wrapText="1"/>
    </xf>
    <xf numFmtId="180" fontId="3" fillId="3" borderId="20" xfId="93" applyFont="1" applyFill="1" applyBorder="1" applyAlignment="1">
      <alignment horizontal="left" vertical="center" wrapText="1"/>
    </xf>
    <xf numFmtId="180" fontId="8" fillId="4" borderId="20" xfId="93" applyFont="1" applyFill="1" applyBorder="1" applyAlignment="1">
      <alignment horizontal="center" vertical="center"/>
    </xf>
    <xf numFmtId="180" fontId="8" fillId="4" borderId="20" xfId="105" applyFont="1" applyFill="1" applyBorder="1" applyAlignment="1">
      <alignment horizontal="center" vertical="center"/>
    </xf>
    <xf numFmtId="180" fontId="3" fillId="3" borderId="20" xfId="105" applyFont="1" applyFill="1" applyBorder="1" applyAlignment="1">
      <alignment horizontal="left" vertical="center" wrapText="1"/>
    </xf>
    <xf numFmtId="180" fontId="3" fillId="4" borderId="4" xfId="105" applyFont="1" applyFill="1" applyBorder="1" applyAlignment="1">
      <alignment horizontal="center"/>
    </xf>
    <xf numFmtId="180" fontId="3" fillId="4" borderId="6" xfId="105" applyFont="1" applyFill="1" applyBorder="1" applyAlignment="1">
      <alignment horizontal="center"/>
    </xf>
    <xf numFmtId="180" fontId="3" fillId="4" borderId="5" xfId="105" applyFont="1" applyFill="1" applyBorder="1" applyAlignment="1">
      <alignment horizontal="center"/>
    </xf>
    <xf numFmtId="180" fontId="3" fillId="3" borderId="4" xfId="105" applyFont="1" applyFill="1" applyBorder="1" applyAlignment="1">
      <alignment horizontal="center"/>
    </xf>
    <xf numFmtId="180" fontId="3" fillId="3" borderId="6" xfId="105" applyFont="1" applyFill="1" applyBorder="1" applyAlignment="1">
      <alignment horizontal="center"/>
    </xf>
    <xf numFmtId="180" fontId="3" fillId="3" borderId="5" xfId="105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NumberFormat="1" applyFont="1" applyAlignment="1">
      <alignment horizontal="left" vertical="center" wrapText="1"/>
    </xf>
    <xf numFmtId="0" fontId="5" fillId="3" borderId="0" xfId="0" applyNumberFormat="1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50" borderId="22" xfId="0" applyFont="1" applyFill="1" applyBorder="1" applyAlignment="1">
      <alignment horizontal="center" vertical="center" wrapText="1"/>
    </xf>
  </cellXfs>
  <cellStyles count="120">
    <cellStyle name="20% - Accent1" xfId="15" xr:uid="{00000000-0005-0000-0000-00003E000000}"/>
    <cellStyle name="20% - Accent2" xfId="9" xr:uid="{00000000-0005-0000-0000-00002B000000}"/>
    <cellStyle name="20% - Accent3" xfId="10" xr:uid="{00000000-0005-0000-0000-00002E000000}"/>
    <cellStyle name="20% - Accent4" xfId="2" xr:uid="{00000000-0005-0000-0000-000007000000}"/>
    <cellStyle name="20% - Accent5" xfId="11" xr:uid="{00000000-0005-0000-0000-000033000000}"/>
    <cellStyle name="20% - Accent6" xfId="12" xr:uid="{00000000-0005-0000-0000-000036000000}"/>
    <cellStyle name="20% - 강조색1" xfId="13" xr:uid="{00000000-0005-0000-0000-000039000000}"/>
    <cellStyle name="20% - 강조색2" xfId="16" xr:uid="{00000000-0005-0000-0000-00003F000000}"/>
    <cellStyle name="20% - 강조색3" xfId="18" xr:uid="{00000000-0005-0000-0000-000041000000}"/>
    <cellStyle name="20% - 강조색4" xfId="20" xr:uid="{00000000-0005-0000-0000-000043000000}"/>
    <cellStyle name="20% - 강조색5" xfId="23" xr:uid="{00000000-0005-0000-0000-000046000000}"/>
    <cellStyle name="20% - 강조색6" xfId="25" xr:uid="{00000000-0005-0000-0000-000048000000}"/>
    <cellStyle name="40% - Accent1" xfId="17" xr:uid="{00000000-0005-0000-0000-000040000000}"/>
    <cellStyle name="40% - Accent2" xfId="19" xr:uid="{00000000-0005-0000-0000-000042000000}"/>
    <cellStyle name="40% - Accent3" xfId="21" xr:uid="{00000000-0005-0000-0000-000044000000}"/>
    <cellStyle name="40% - Accent4" xfId="26" xr:uid="{00000000-0005-0000-0000-000049000000}"/>
    <cellStyle name="40% - Accent5" xfId="27" xr:uid="{00000000-0005-0000-0000-00004A000000}"/>
    <cellStyle name="40% - Accent6" xfId="28" xr:uid="{00000000-0005-0000-0000-00004B000000}"/>
    <cellStyle name="40% - 강조색1" xfId="29" xr:uid="{00000000-0005-0000-0000-00004C000000}"/>
    <cellStyle name="40% - 강조색2" xfId="30" xr:uid="{00000000-0005-0000-0000-00004D000000}"/>
    <cellStyle name="40% - 강조색3" xfId="31" xr:uid="{00000000-0005-0000-0000-00004E000000}"/>
    <cellStyle name="40% - 강조색4" xfId="32" xr:uid="{00000000-0005-0000-0000-00004F000000}"/>
    <cellStyle name="40% - 강조색5" xfId="33" xr:uid="{00000000-0005-0000-0000-000050000000}"/>
    <cellStyle name="40% - 강조색6" xfId="34" xr:uid="{00000000-0005-0000-0000-000051000000}"/>
    <cellStyle name="60% - Accent1" xfId="35" xr:uid="{00000000-0005-0000-0000-000052000000}"/>
    <cellStyle name="60% - Accent2" xfId="38" xr:uid="{00000000-0005-0000-0000-000055000000}"/>
    <cellStyle name="60% - Accent3" xfId="40" xr:uid="{00000000-0005-0000-0000-000057000000}"/>
    <cellStyle name="60% - Accent4" xfId="41" xr:uid="{00000000-0005-0000-0000-000058000000}"/>
    <cellStyle name="60% - Accent5" xfId="42" xr:uid="{00000000-0005-0000-0000-000059000000}"/>
    <cellStyle name="60% - Accent6" xfId="43" xr:uid="{00000000-0005-0000-0000-00005A000000}"/>
    <cellStyle name="60% - 강조색1" xfId="44" xr:uid="{00000000-0005-0000-0000-00005B000000}"/>
    <cellStyle name="60% - 강조색2" xfId="45" xr:uid="{00000000-0005-0000-0000-00005C000000}"/>
    <cellStyle name="60% - 강조색3" xfId="46" xr:uid="{00000000-0005-0000-0000-00005D000000}"/>
    <cellStyle name="60% - 강조색4" xfId="47" xr:uid="{00000000-0005-0000-0000-00005E000000}"/>
    <cellStyle name="60% - 강조색5" xfId="48" xr:uid="{00000000-0005-0000-0000-00005F000000}"/>
    <cellStyle name="60% - 강조색6" xfId="1" xr:uid="{00000000-0005-0000-0000-000002000000}"/>
    <cellStyle name="Accent1" xfId="49" xr:uid="{00000000-0005-0000-0000-000060000000}"/>
    <cellStyle name="Accent2" xfId="50" xr:uid="{00000000-0005-0000-0000-000061000000}"/>
    <cellStyle name="Accent3" xfId="51" xr:uid="{00000000-0005-0000-0000-000062000000}"/>
    <cellStyle name="Accent4" xfId="52" xr:uid="{00000000-0005-0000-0000-000063000000}"/>
    <cellStyle name="Accent5" xfId="53" xr:uid="{00000000-0005-0000-0000-000064000000}"/>
    <cellStyle name="Accent6" xfId="54" xr:uid="{00000000-0005-0000-0000-000065000000}"/>
    <cellStyle name="Bad" xfId="55" xr:uid="{00000000-0005-0000-0000-000066000000}"/>
    <cellStyle name="Calc Currency (0)" xfId="56" xr:uid="{00000000-0005-0000-0000-000067000000}"/>
    <cellStyle name="Calculation" xfId="58" xr:uid="{00000000-0005-0000-0000-000069000000}"/>
    <cellStyle name="Check Cell" xfId="59" xr:uid="{00000000-0005-0000-0000-00006A000000}"/>
    <cellStyle name="Comma0" xfId="60" xr:uid="{00000000-0005-0000-0000-00006B000000}"/>
    <cellStyle name="Currency0" xfId="61" xr:uid="{00000000-0005-0000-0000-00006C000000}"/>
    <cellStyle name="Date" xfId="62" xr:uid="{00000000-0005-0000-0000-00006D000000}"/>
    <cellStyle name="Euro" xfId="63" xr:uid="{00000000-0005-0000-0000-00006E000000}"/>
    <cellStyle name="Explanatory Text" xfId="64" xr:uid="{00000000-0005-0000-0000-00006F000000}"/>
    <cellStyle name="Fixed" xfId="65" xr:uid="{00000000-0005-0000-0000-000070000000}"/>
    <cellStyle name="Good" xfId="66" xr:uid="{00000000-0005-0000-0000-000071000000}"/>
    <cellStyle name="Header1" xfId="67" xr:uid="{00000000-0005-0000-0000-000072000000}"/>
    <cellStyle name="Header2" xfId="68" xr:uid="{00000000-0005-0000-0000-000073000000}"/>
    <cellStyle name="Heading 1" xfId="69" xr:uid="{00000000-0005-0000-0000-000074000000}"/>
    <cellStyle name="Heading 2" xfId="70" xr:uid="{00000000-0005-0000-0000-000075000000}"/>
    <cellStyle name="Heading 3" xfId="8" xr:uid="{00000000-0005-0000-0000-000027000000}"/>
    <cellStyle name="Heading 4" xfId="71" xr:uid="{00000000-0005-0000-0000-000076000000}"/>
    <cellStyle name="Input" xfId="6" xr:uid="{00000000-0005-0000-0000-00001E000000}"/>
    <cellStyle name="Linked Cell" xfId="72" xr:uid="{00000000-0005-0000-0000-000077000000}"/>
    <cellStyle name="Neutral" xfId="73" xr:uid="{00000000-0005-0000-0000-000078000000}"/>
    <cellStyle name="Note" xfId="74" xr:uid="{00000000-0005-0000-0000-000079000000}"/>
    <cellStyle name="Output" xfId="75" xr:uid="{00000000-0005-0000-0000-00007A000000}"/>
    <cellStyle name="Title" xfId="77" xr:uid="{00000000-0005-0000-0000-00007C000000}"/>
    <cellStyle name="Total" xfId="78" xr:uid="{00000000-0005-0000-0000-00007D000000}"/>
    <cellStyle name="Warning Text" xfId="79" xr:uid="{00000000-0005-0000-0000-00007E000000}"/>
    <cellStyle name="강조색1" xfId="22" xr:uid="{00000000-0005-0000-0000-000045000000}"/>
    <cellStyle name="강조색2" xfId="24" xr:uid="{00000000-0005-0000-0000-000047000000}"/>
    <cellStyle name="강조색3" xfId="80" xr:uid="{00000000-0005-0000-0000-00007F000000}"/>
    <cellStyle name="강조색4" xfId="81" xr:uid="{00000000-0005-0000-0000-000080000000}"/>
    <cellStyle name="강조색5" xfId="82" xr:uid="{00000000-0005-0000-0000-000081000000}"/>
    <cellStyle name="강조색6" xfId="83" xr:uid="{00000000-0005-0000-0000-000082000000}"/>
    <cellStyle name="百分比 2" xfId="84" xr:uid="{00000000-0005-0000-0000-000083000000}"/>
    <cellStyle name="標準_Sheet1" xfId="85" xr:uid="{00000000-0005-0000-0000-000084000000}"/>
    <cellStyle name="標準_自動テスト実行マニュアル" xfId="86" xr:uid="{00000000-0005-0000-0000-000085000000}"/>
    <cellStyle name="경고문" xfId="87" xr:uid="{00000000-0005-0000-0000-000086000000}"/>
    <cellStyle name="계산" xfId="88" xr:uid="{00000000-0005-0000-0000-000087000000}"/>
    <cellStyle name="常规" xfId="0" builtinId="0"/>
    <cellStyle name="常规 11" xfId="89" xr:uid="{00000000-0005-0000-0000-000088000000}"/>
    <cellStyle name="常规 2" xfId="76" xr:uid="{00000000-0005-0000-0000-00007B000000}"/>
    <cellStyle name="常规 2 2" xfId="37" xr:uid="{00000000-0005-0000-0000-000054000000}"/>
    <cellStyle name="常规 2 3" xfId="39" xr:uid="{00000000-0005-0000-0000-000056000000}"/>
    <cellStyle name="常规 3" xfId="90" xr:uid="{00000000-0005-0000-0000-000089000000}"/>
    <cellStyle name="常规 3 2" xfId="91" xr:uid="{00000000-0005-0000-0000-00008A000000}"/>
    <cellStyle name="常规 4" xfId="92" xr:uid="{00000000-0005-0000-0000-00008B000000}"/>
    <cellStyle name="常规 5" xfId="93" xr:uid="{00000000-0005-0000-0000-00008C000000}"/>
    <cellStyle name="常规 6" xfId="5" xr:uid="{00000000-0005-0000-0000-000011000000}"/>
    <cellStyle name="常规 6 2" xfId="94" xr:uid="{00000000-0005-0000-0000-00008D000000}"/>
    <cellStyle name="常规_Pursebook-SOW-wistron-0 91" xfId="95" xr:uid="{00000000-0005-0000-0000-00008E000000}"/>
    <cellStyle name="常规_QMS－cover" xfId="96" xr:uid="{00000000-0005-0000-0000-00008F000000}"/>
    <cellStyle name="常规_系统设计报告" xfId="97" xr:uid="{00000000-0005-0000-0000-000091000000}"/>
    <cellStyle name="超链接" xfId="3" builtinId="8"/>
    <cellStyle name="나쁨" xfId="98" xr:uid="{00000000-0005-0000-0000-000092000000}"/>
    <cellStyle name="好_PAZ0000 2 0008-Sanity test report" xfId="4" xr:uid="{00000000-0005-0000-0000-000010000000}"/>
    <cellStyle name="好_Procyon-Android-SWList-20100222-Rev01 (Jack)" xfId="99" xr:uid="{00000000-0005-0000-0000-000093000000}"/>
    <cellStyle name="壞_PAZ0000 2 0008-Sanity test report" xfId="100" xr:uid="{00000000-0005-0000-0000-000094000000}"/>
    <cellStyle name="壞_Procyon-Android-SWList-20100222-Rev01 (Jack)" xfId="57" xr:uid="{00000000-0005-0000-0000-000068000000}"/>
    <cellStyle name="普通_ATMCONF" xfId="7" xr:uid="{00000000-0005-0000-0000-000026000000}"/>
    <cellStyle name="千位[0]_ATMserver" xfId="36" xr:uid="{00000000-0005-0000-0000-000053000000}"/>
    <cellStyle name="千位_ATMserver" xfId="101" xr:uid="{00000000-0005-0000-0000-000095000000}"/>
    <cellStyle name="千位分隔 2" xfId="102" xr:uid="{00000000-0005-0000-0000-000096000000}"/>
    <cellStyle name="메모" xfId="103" xr:uid="{00000000-0005-0000-0000-000097000000}"/>
    <cellStyle name="未定義" xfId="104" xr:uid="{00000000-0005-0000-0000-000098000000}"/>
    <cellStyle name="样式 1" xfId="105" xr:uid="{00000000-0005-0000-0000-000099000000}"/>
    <cellStyle name="樣式 1" xfId="106" xr:uid="{00000000-0005-0000-0000-00009A000000}"/>
    <cellStyle name="一般_Buffalo10BL_A-TestPlan_Win7 (20100330)" xfId="107" xr:uid="{00000000-0005-0000-0000-00009B000000}"/>
    <cellStyle name="보통" xfId="108" xr:uid="{00000000-0005-0000-0000-00009C000000}"/>
    <cellStyle name="설명 텍스트" xfId="109" xr:uid="{00000000-0005-0000-0000-00009D000000}"/>
    <cellStyle name="셀 확인" xfId="110" xr:uid="{00000000-0005-0000-0000-00009E000000}"/>
    <cellStyle name="연결된 셀" xfId="111" xr:uid="{00000000-0005-0000-0000-00009F000000}"/>
    <cellStyle name="요약" xfId="112" xr:uid="{00000000-0005-0000-0000-0000A0000000}"/>
    <cellStyle name="입력" xfId="113" xr:uid="{00000000-0005-0000-0000-0000A1000000}"/>
    <cellStyle name="제목" xfId="114" xr:uid="{00000000-0005-0000-0000-0000A2000000}"/>
    <cellStyle name="제목 1" xfId="115" xr:uid="{00000000-0005-0000-0000-0000A3000000}"/>
    <cellStyle name="제목 2" xfId="116" xr:uid="{00000000-0005-0000-0000-0000A4000000}"/>
    <cellStyle name="제목 3" xfId="117" xr:uid="{00000000-0005-0000-0000-0000A5000000}"/>
    <cellStyle name="제목 4" xfId="118" xr:uid="{00000000-0005-0000-0000-0000A6000000}"/>
    <cellStyle name="좋음" xfId="119" xr:uid="{00000000-0005-0000-0000-0000A7000000}"/>
    <cellStyle name="출력" xfId="14" xr:uid="{00000000-0005-0000-0000-00003C000000}"/>
  </cellStyles>
  <dxfs count="96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6795" y="38100"/>
          <a:ext cx="1221740" cy="30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1</xdr:row>
      <xdr:rowOff>0</xdr:rowOff>
    </xdr:from>
    <xdr:to>
      <xdr:col>5</xdr:col>
      <xdr:colOff>2124075</xdr:colOff>
      <xdr:row>2</xdr:row>
      <xdr:rowOff>171450</xdr:rowOff>
    </xdr:to>
    <xdr:pic>
      <xdr:nvPicPr>
        <xdr:cNvPr id="2" name="Picture 1" descr="thundersoft对外保密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925060" y="184785"/>
          <a:ext cx="1228725" cy="345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1657350</xdr:colOff>
      <xdr:row>0</xdr:row>
      <xdr:rowOff>0</xdr:rowOff>
    </xdr:from>
    <xdr:to>
      <xdr:col>16</xdr:col>
      <xdr:colOff>1657350</xdr:colOff>
      <xdr:row>2</xdr:row>
      <xdr:rowOff>28575</xdr:rowOff>
    </xdr:to>
    <xdr:pic>
      <xdr:nvPicPr>
        <xdr:cNvPr id="4" name="Picture 1" descr="thundersoft对外保密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50550" y="0"/>
          <a:ext cx="0" cy="419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25"/>
  <sheetViews>
    <sheetView showGridLines="0" workbookViewId="0"/>
  </sheetViews>
  <sheetFormatPr defaultColWidth="9" defaultRowHeight="16.5"/>
  <cols>
    <col min="1" max="1" width="4.125" style="13" customWidth="1"/>
    <col min="2" max="2" width="9" style="13"/>
    <col min="3" max="3" width="10.625" style="13" customWidth="1"/>
    <col min="4" max="4" width="11.375" style="13" customWidth="1"/>
    <col min="5" max="6" width="9" style="13"/>
    <col min="7" max="7" width="24.625" style="13" customWidth="1"/>
    <col min="8" max="8" width="9.125" style="13" customWidth="1"/>
    <col min="9" max="9" width="21.25" style="13" customWidth="1"/>
    <col min="10" max="10" width="40.625" style="13" customWidth="1"/>
    <col min="11" max="255" width="9" style="13"/>
    <col min="256" max="256" width="4.125" style="13" customWidth="1"/>
    <col min="257" max="262" width="9" style="13"/>
    <col min="263" max="263" width="21" style="13" customWidth="1"/>
    <col min="264" max="511" width="9" style="13"/>
    <col min="512" max="512" width="4.125" style="13" customWidth="1"/>
    <col min="513" max="518" width="9" style="13"/>
    <col min="519" max="519" width="21" style="13" customWidth="1"/>
    <col min="520" max="767" width="9" style="13"/>
    <col min="768" max="768" width="4.125" style="13" customWidth="1"/>
    <col min="769" max="774" width="9" style="13"/>
    <col min="775" max="775" width="21" style="13" customWidth="1"/>
    <col min="776" max="1023" width="9" style="13"/>
    <col min="1024" max="1024" width="4.125" style="13" customWidth="1"/>
    <col min="1025" max="1030" width="9" style="13"/>
    <col min="1031" max="1031" width="21" style="13" customWidth="1"/>
    <col min="1032" max="1279" width="9" style="13"/>
    <col min="1280" max="1280" width="4.125" style="13" customWidth="1"/>
    <col min="1281" max="1286" width="9" style="13"/>
    <col min="1287" max="1287" width="21" style="13" customWidth="1"/>
    <col min="1288" max="1535" width="9" style="13"/>
    <col min="1536" max="1536" width="4.125" style="13" customWidth="1"/>
    <col min="1537" max="1542" width="9" style="13"/>
    <col min="1543" max="1543" width="21" style="13" customWidth="1"/>
    <col min="1544" max="1791" width="9" style="13"/>
    <col min="1792" max="1792" width="4.125" style="13" customWidth="1"/>
    <col min="1793" max="1798" width="9" style="13"/>
    <col min="1799" max="1799" width="21" style="13" customWidth="1"/>
    <col min="1800" max="2047" width="9" style="13"/>
    <col min="2048" max="2048" width="4.125" style="13" customWidth="1"/>
    <col min="2049" max="2054" width="9" style="13"/>
    <col min="2055" max="2055" width="21" style="13" customWidth="1"/>
    <col min="2056" max="2303" width="9" style="13"/>
    <col min="2304" max="2304" width="4.125" style="13" customWidth="1"/>
    <col min="2305" max="2310" width="9" style="13"/>
    <col min="2311" max="2311" width="21" style="13" customWidth="1"/>
    <col min="2312" max="2559" width="9" style="13"/>
    <col min="2560" max="2560" width="4.125" style="13" customWidth="1"/>
    <col min="2561" max="2566" width="9" style="13"/>
    <col min="2567" max="2567" width="21" style="13" customWidth="1"/>
    <col min="2568" max="2815" width="9" style="13"/>
    <col min="2816" max="2816" width="4.125" style="13" customWidth="1"/>
    <col min="2817" max="2822" width="9" style="13"/>
    <col min="2823" max="2823" width="21" style="13" customWidth="1"/>
    <col min="2824" max="3071" width="9" style="13"/>
    <col min="3072" max="3072" width="4.125" style="13" customWidth="1"/>
    <col min="3073" max="3078" width="9" style="13"/>
    <col min="3079" max="3079" width="21" style="13" customWidth="1"/>
    <col min="3080" max="3327" width="9" style="13"/>
    <col min="3328" max="3328" width="4.125" style="13" customWidth="1"/>
    <col min="3329" max="3334" width="9" style="13"/>
    <col min="3335" max="3335" width="21" style="13" customWidth="1"/>
    <col min="3336" max="3583" width="9" style="13"/>
    <col min="3584" max="3584" width="4.125" style="13" customWidth="1"/>
    <col min="3585" max="3590" width="9" style="13"/>
    <col min="3591" max="3591" width="21" style="13" customWidth="1"/>
    <col min="3592" max="3839" width="9" style="13"/>
    <col min="3840" max="3840" width="4.125" style="13" customWidth="1"/>
    <col min="3841" max="3846" width="9" style="13"/>
    <col min="3847" max="3847" width="21" style="13" customWidth="1"/>
    <col min="3848" max="4095" width="9" style="13"/>
    <col min="4096" max="4096" width="4.125" style="13" customWidth="1"/>
    <col min="4097" max="4102" width="9" style="13"/>
    <col min="4103" max="4103" width="21" style="13" customWidth="1"/>
    <col min="4104" max="4351" width="9" style="13"/>
    <col min="4352" max="4352" width="4.125" style="13" customWidth="1"/>
    <col min="4353" max="4358" width="9" style="13"/>
    <col min="4359" max="4359" width="21" style="13" customWidth="1"/>
    <col min="4360" max="4607" width="9" style="13"/>
    <col min="4608" max="4608" width="4.125" style="13" customWidth="1"/>
    <col min="4609" max="4614" width="9" style="13"/>
    <col min="4615" max="4615" width="21" style="13" customWidth="1"/>
    <col min="4616" max="4863" width="9" style="13"/>
    <col min="4864" max="4864" width="4.125" style="13" customWidth="1"/>
    <col min="4865" max="4870" width="9" style="13"/>
    <col min="4871" max="4871" width="21" style="13" customWidth="1"/>
    <col min="4872" max="5119" width="9" style="13"/>
    <col min="5120" max="5120" width="4.125" style="13" customWidth="1"/>
    <col min="5121" max="5126" width="9" style="13"/>
    <col min="5127" max="5127" width="21" style="13" customWidth="1"/>
    <col min="5128" max="5375" width="9" style="13"/>
    <col min="5376" max="5376" width="4.125" style="13" customWidth="1"/>
    <col min="5377" max="5382" width="9" style="13"/>
    <col min="5383" max="5383" width="21" style="13" customWidth="1"/>
    <col min="5384" max="5631" width="9" style="13"/>
    <col min="5632" max="5632" width="4.125" style="13" customWidth="1"/>
    <col min="5633" max="5638" width="9" style="13"/>
    <col min="5639" max="5639" width="21" style="13" customWidth="1"/>
    <col min="5640" max="5887" width="9" style="13"/>
    <col min="5888" max="5888" width="4.125" style="13" customWidth="1"/>
    <col min="5889" max="5894" width="9" style="13"/>
    <col min="5895" max="5895" width="21" style="13" customWidth="1"/>
    <col min="5896" max="6143" width="9" style="13"/>
    <col min="6144" max="6144" width="4.125" style="13" customWidth="1"/>
    <col min="6145" max="6150" width="9" style="13"/>
    <col min="6151" max="6151" width="21" style="13" customWidth="1"/>
    <col min="6152" max="6399" width="9" style="13"/>
    <col min="6400" max="6400" width="4.125" style="13" customWidth="1"/>
    <col min="6401" max="6406" width="9" style="13"/>
    <col min="6407" max="6407" width="21" style="13" customWidth="1"/>
    <col min="6408" max="6655" width="9" style="13"/>
    <col min="6656" max="6656" width="4.125" style="13" customWidth="1"/>
    <col min="6657" max="6662" width="9" style="13"/>
    <col min="6663" max="6663" width="21" style="13" customWidth="1"/>
    <col min="6664" max="6911" width="9" style="13"/>
    <col min="6912" max="6912" width="4.125" style="13" customWidth="1"/>
    <col min="6913" max="6918" width="9" style="13"/>
    <col min="6919" max="6919" width="21" style="13" customWidth="1"/>
    <col min="6920" max="7167" width="9" style="13"/>
    <col min="7168" max="7168" width="4.125" style="13" customWidth="1"/>
    <col min="7169" max="7174" width="9" style="13"/>
    <col min="7175" max="7175" width="21" style="13" customWidth="1"/>
    <col min="7176" max="7423" width="9" style="13"/>
    <col min="7424" max="7424" width="4.125" style="13" customWidth="1"/>
    <col min="7425" max="7430" width="9" style="13"/>
    <col min="7431" max="7431" width="21" style="13" customWidth="1"/>
    <col min="7432" max="7679" width="9" style="13"/>
    <col min="7680" max="7680" width="4.125" style="13" customWidth="1"/>
    <col min="7681" max="7686" width="9" style="13"/>
    <col min="7687" max="7687" width="21" style="13" customWidth="1"/>
    <col min="7688" max="7935" width="9" style="13"/>
    <col min="7936" max="7936" width="4.125" style="13" customWidth="1"/>
    <col min="7937" max="7942" width="9" style="13"/>
    <col min="7943" max="7943" width="21" style="13" customWidth="1"/>
    <col min="7944" max="8191" width="9" style="13"/>
    <col min="8192" max="8192" width="4.125" style="13" customWidth="1"/>
    <col min="8193" max="8198" width="9" style="13"/>
    <col min="8199" max="8199" width="21" style="13" customWidth="1"/>
    <col min="8200" max="8447" width="9" style="13"/>
    <col min="8448" max="8448" width="4.125" style="13" customWidth="1"/>
    <col min="8449" max="8454" width="9" style="13"/>
    <col min="8455" max="8455" width="21" style="13" customWidth="1"/>
    <col min="8456" max="8703" width="9" style="13"/>
    <col min="8704" max="8704" width="4.125" style="13" customWidth="1"/>
    <col min="8705" max="8710" width="9" style="13"/>
    <col min="8711" max="8711" width="21" style="13" customWidth="1"/>
    <col min="8712" max="8959" width="9" style="13"/>
    <col min="8960" max="8960" width="4.125" style="13" customWidth="1"/>
    <col min="8961" max="8966" width="9" style="13"/>
    <col min="8967" max="8967" width="21" style="13" customWidth="1"/>
    <col min="8968" max="9215" width="9" style="13"/>
    <col min="9216" max="9216" width="4.125" style="13" customWidth="1"/>
    <col min="9217" max="9222" width="9" style="13"/>
    <col min="9223" max="9223" width="21" style="13" customWidth="1"/>
    <col min="9224" max="9471" width="9" style="13"/>
    <col min="9472" max="9472" width="4.125" style="13" customWidth="1"/>
    <col min="9473" max="9478" width="9" style="13"/>
    <col min="9479" max="9479" width="21" style="13" customWidth="1"/>
    <col min="9480" max="9727" width="9" style="13"/>
    <col min="9728" max="9728" width="4.125" style="13" customWidth="1"/>
    <col min="9729" max="9734" width="9" style="13"/>
    <col min="9735" max="9735" width="21" style="13" customWidth="1"/>
    <col min="9736" max="9983" width="9" style="13"/>
    <col min="9984" max="9984" width="4.125" style="13" customWidth="1"/>
    <col min="9985" max="9990" width="9" style="13"/>
    <col min="9991" max="9991" width="21" style="13" customWidth="1"/>
    <col min="9992" max="10239" width="9" style="13"/>
    <col min="10240" max="10240" width="4.125" style="13" customWidth="1"/>
    <col min="10241" max="10246" width="9" style="13"/>
    <col min="10247" max="10247" width="21" style="13" customWidth="1"/>
    <col min="10248" max="10495" width="9" style="13"/>
    <col min="10496" max="10496" width="4.125" style="13" customWidth="1"/>
    <col min="10497" max="10502" width="9" style="13"/>
    <col min="10503" max="10503" width="21" style="13" customWidth="1"/>
    <col min="10504" max="10751" width="9" style="13"/>
    <col min="10752" max="10752" width="4.125" style="13" customWidth="1"/>
    <col min="10753" max="10758" width="9" style="13"/>
    <col min="10759" max="10759" width="21" style="13" customWidth="1"/>
    <col min="10760" max="11007" width="9" style="13"/>
    <col min="11008" max="11008" width="4.125" style="13" customWidth="1"/>
    <col min="11009" max="11014" width="9" style="13"/>
    <col min="11015" max="11015" width="21" style="13" customWidth="1"/>
    <col min="11016" max="11263" width="9" style="13"/>
    <col min="11264" max="11264" width="4.125" style="13" customWidth="1"/>
    <col min="11265" max="11270" width="9" style="13"/>
    <col min="11271" max="11271" width="21" style="13" customWidth="1"/>
    <col min="11272" max="11519" width="9" style="13"/>
    <col min="11520" max="11520" width="4.125" style="13" customWidth="1"/>
    <col min="11521" max="11526" width="9" style="13"/>
    <col min="11527" max="11527" width="21" style="13" customWidth="1"/>
    <col min="11528" max="11775" width="9" style="13"/>
    <col min="11776" max="11776" width="4.125" style="13" customWidth="1"/>
    <col min="11777" max="11782" width="9" style="13"/>
    <col min="11783" max="11783" width="21" style="13" customWidth="1"/>
    <col min="11784" max="12031" width="9" style="13"/>
    <col min="12032" max="12032" width="4.125" style="13" customWidth="1"/>
    <col min="12033" max="12038" width="9" style="13"/>
    <col min="12039" max="12039" width="21" style="13" customWidth="1"/>
    <col min="12040" max="12287" width="9" style="13"/>
    <col min="12288" max="12288" width="4.125" style="13" customWidth="1"/>
    <col min="12289" max="12294" width="9" style="13"/>
    <col min="12295" max="12295" width="21" style="13" customWidth="1"/>
    <col min="12296" max="12543" width="9" style="13"/>
    <col min="12544" max="12544" width="4.125" style="13" customWidth="1"/>
    <col min="12545" max="12550" width="9" style="13"/>
    <col min="12551" max="12551" width="21" style="13" customWidth="1"/>
    <col min="12552" max="12799" width="9" style="13"/>
    <col min="12800" max="12800" width="4.125" style="13" customWidth="1"/>
    <col min="12801" max="12806" width="9" style="13"/>
    <col min="12807" max="12807" width="21" style="13" customWidth="1"/>
    <col min="12808" max="13055" width="9" style="13"/>
    <col min="13056" max="13056" width="4.125" style="13" customWidth="1"/>
    <col min="13057" max="13062" width="9" style="13"/>
    <col min="13063" max="13063" width="21" style="13" customWidth="1"/>
    <col min="13064" max="13311" width="9" style="13"/>
    <col min="13312" max="13312" width="4.125" style="13" customWidth="1"/>
    <col min="13313" max="13318" width="9" style="13"/>
    <col min="13319" max="13319" width="21" style="13" customWidth="1"/>
    <col min="13320" max="13567" width="9" style="13"/>
    <col min="13568" max="13568" width="4.125" style="13" customWidth="1"/>
    <col min="13569" max="13574" width="9" style="13"/>
    <col min="13575" max="13575" width="21" style="13" customWidth="1"/>
    <col min="13576" max="13823" width="9" style="13"/>
    <col min="13824" max="13824" width="4.125" style="13" customWidth="1"/>
    <col min="13825" max="13830" width="9" style="13"/>
    <col min="13831" max="13831" width="21" style="13" customWidth="1"/>
    <col min="13832" max="14079" width="9" style="13"/>
    <col min="14080" max="14080" width="4.125" style="13" customWidth="1"/>
    <col min="14081" max="14086" width="9" style="13"/>
    <col min="14087" max="14087" width="21" style="13" customWidth="1"/>
    <col min="14088" max="14335" width="9" style="13"/>
    <col min="14336" max="14336" width="4.125" style="13" customWidth="1"/>
    <col min="14337" max="14342" width="9" style="13"/>
    <col min="14343" max="14343" width="21" style="13" customWidth="1"/>
    <col min="14344" max="14591" width="9" style="13"/>
    <col min="14592" max="14592" width="4.125" style="13" customWidth="1"/>
    <col min="14593" max="14598" width="9" style="13"/>
    <col min="14599" max="14599" width="21" style="13" customWidth="1"/>
    <col min="14600" max="14847" width="9" style="13"/>
    <col min="14848" max="14848" width="4.125" style="13" customWidth="1"/>
    <col min="14849" max="14854" width="9" style="13"/>
    <col min="14855" max="14855" width="21" style="13" customWidth="1"/>
    <col min="14856" max="15103" width="9" style="13"/>
    <col min="15104" max="15104" width="4.125" style="13" customWidth="1"/>
    <col min="15105" max="15110" width="9" style="13"/>
    <col min="15111" max="15111" width="21" style="13" customWidth="1"/>
    <col min="15112" max="15359" width="9" style="13"/>
    <col min="15360" max="15360" width="4.125" style="13" customWidth="1"/>
    <col min="15361" max="15366" width="9" style="13"/>
    <col min="15367" max="15367" width="21" style="13" customWidth="1"/>
    <col min="15368" max="15615" width="9" style="13"/>
    <col min="15616" max="15616" width="4.125" style="13" customWidth="1"/>
    <col min="15617" max="15622" width="9" style="13"/>
    <col min="15623" max="15623" width="21" style="13" customWidth="1"/>
    <col min="15624" max="15871" width="9" style="13"/>
    <col min="15872" max="15872" width="4.125" style="13" customWidth="1"/>
    <col min="15873" max="15878" width="9" style="13"/>
    <col min="15879" max="15879" width="21" style="13" customWidth="1"/>
    <col min="15880" max="16127" width="9" style="13"/>
    <col min="16128" max="16128" width="4.125" style="13" customWidth="1"/>
    <col min="16129" max="16134" width="9" style="13"/>
    <col min="16135" max="16135" width="21" style="13" customWidth="1"/>
    <col min="16136" max="16384" width="9" style="13"/>
  </cols>
  <sheetData>
    <row r="4" spans="2:10" ht="17.25">
      <c r="G4" s="14" t="s">
        <v>0</v>
      </c>
      <c r="H4" s="14" t="s">
        <v>1</v>
      </c>
    </row>
    <row r="5" spans="2:10" ht="17.25">
      <c r="G5" s="15" t="s">
        <v>2</v>
      </c>
      <c r="H5" s="14">
        <v>4</v>
      </c>
    </row>
    <row r="8" spans="2:10">
      <c r="B8" s="117" t="s">
        <v>3</v>
      </c>
      <c r="C8" s="117"/>
      <c r="D8" s="117"/>
      <c r="E8" s="117"/>
      <c r="F8" s="117"/>
      <c r="G8" s="117"/>
      <c r="H8" s="117"/>
      <c r="I8" s="117"/>
      <c r="J8" s="117"/>
    </row>
    <row r="9" spans="2:10">
      <c r="B9" s="117"/>
      <c r="C9" s="117"/>
      <c r="D9" s="117"/>
      <c r="E9" s="117"/>
      <c r="F9" s="117"/>
      <c r="G9" s="117"/>
      <c r="H9" s="117"/>
      <c r="I9" s="117"/>
      <c r="J9" s="117"/>
    </row>
    <row r="10" spans="2:10" ht="17.25">
      <c r="B10" s="16"/>
      <c r="C10" s="16"/>
      <c r="D10" s="16"/>
      <c r="E10" s="16"/>
      <c r="F10" s="16"/>
      <c r="G10" s="16"/>
      <c r="H10" s="16"/>
      <c r="I10" s="16"/>
      <c r="J10" s="16"/>
    </row>
    <row r="11" spans="2:10">
      <c r="J11" s="18"/>
    </row>
    <row r="12" spans="2:10" ht="17.25">
      <c r="J12" s="16"/>
    </row>
    <row r="13" spans="2:10">
      <c r="B13" s="118" t="s">
        <v>4</v>
      </c>
      <c r="C13" s="118"/>
      <c r="D13" s="118"/>
      <c r="E13" s="118"/>
      <c r="F13" s="118"/>
      <c r="G13" s="118"/>
      <c r="H13" s="118"/>
      <c r="I13" s="118"/>
      <c r="J13" s="118"/>
    </row>
    <row r="14" spans="2:10">
      <c r="B14" s="118"/>
      <c r="C14" s="118"/>
      <c r="D14" s="118"/>
      <c r="E14" s="118"/>
      <c r="F14" s="118"/>
      <c r="G14" s="118"/>
      <c r="H14" s="118"/>
      <c r="I14" s="118"/>
      <c r="J14" s="118"/>
    </row>
    <row r="15" spans="2:10" ht="17.25">
      <c r="J15" s="16"/>
    </row>
    <row r="16" spans="2:10">
      <c r="B16" s="17" t="s">
        <v>5</v>
      </c>
      <c r="C16" s="17" t="s">
        <v>6</v>
      </c>
      <c r="D16" s="17" t="s">
        <v>7</v>
      </c>
      <c r="E16" s="119" t="s">
        <v>8</v>
      </c>
      <c r="F16" s="119"/>
      <c r="G16" s="119"/>
      <c r="H16" s="119"/>
      <c r="I16" s="17" t="s">
        <v>9</v>
      </c>
      <c r="J16" s="17" t="s">
        <v>10</v>
      </c>
    </row>
    <row r="17" spans="2:10" s="1" customFormat="1" ht="20.100000000000001" customHeight="1">
      <c r="B17" s="36" t="s">
        <v>11</v>
      </c>
      <c r="C17" s="37">
        <v>44305</v>
      </c>
      <c r="D17" s="37" t="s">
        <v>12</v>
      </c>
      <c r="E17" s="120" t="s">
        <v>13</v>
      </c>
      <c r="F17" s="121"/>
      <c r="G17" s="121"/>
      <c r="H17" s="122"/>
      <c r="I17" s="36"/>
      <c r="J17" s="36"/>
    </row>
    <row r="18" spans="2:10" s="1" customFormat="1" ht="20.100000000000001" customHeight="1">
      <c r="B18" s="36" t="s">
        <v>561</v>
      </c>
      <c r="C18" s="37">
        <v>44306</v>
      </c>
      <c r="D18" s="38" t="s">
        <v>562</v>
      </c>
      <c r="E18" s="123" t="s">
        <v>14</v>
      </c>
      <c r="F18" s="124"/>
      <c r="G18" s="124"/>
      <c r="H18" s="125"/>
      <c r="I18" s="39"/>
      <c r="J18" s="39"/>
    </row>
    <row r="19" spans="2:10" ht="20.100000000000001" customHeight="1">
      <c r="B19" s="40" t="s">
        <v>402</v>
      </c>
      <c r="C19" s="41">
        <v>44343</v>
      </c>
      <c r="D19" s="38" t="s">
        <v>67</v>
      </c>
      <c r="E19" s="114" t="s">
        <v>404</v>
      </c>
      <c r="F19" s="115"/>
      <c r="G19" s="115"/>
      <c r="H19" s="116"/>
      <c r="I19" s="42"/>
      <c r="J19" s="42"/>
    </row>
    <row r="20" spans="2:10" ht="20.100000000000001" customHeight="1">
      <c r="B20" s="40" t="s">
        <v>403</v>
      </c>
      <c r="C20" s="41">
        <v>44351</v>
      </c>
      <c r="D20" s="38" t="s">
        <v>67</v>
      </c>
      <c r="E20" s="114" t="s">
        <v>405</v>
      </c>
      <c r="F20" s="115"/>
      <c r="G20" s="115"/>
      <c r="H20" s="116"/>
      <c r="I20" s="41">
        <v>44354</v>
      </c>
      <c r="J20" s="43" t="s">
        <v>512</v>
      </c>
    </row>
    <row r="21" spans="2:10" ht="20.100000000000001" customHeight="1">
      <c r="B21" s="40" t="s">
        <v>510</v>
      </c>
      <c r="C21" s="41">
        <v>44355</v>
      </c>
      <c r="D21" s="38" t="s">
        <v>67</v>
      </c>
      <c r="E21" s="114" t="s">
        <v>511</v>
      </c>
      <c r="F21" s="115"/>
      <c r="G21" s="115"/>
      <c r="H21" s="116"/>
      <c r="I21" s="41"/>
      <c r="J21" s="43"/>
    </row>
    <row r="22" spans="2:10" ht="20.100000000000001" customHeight="1">
      <c r="B22" s="40" t="s">
        <v>574</v>
      </c>
      <c r="C22" s="41">
        <v>44375</v>
      </c>
      <c r="D22" s="38" t="s">
        <v>67</v>
      </c>
      <c r="E22" s="114" t="s">
        <v>575</v>
      </c>
      <c r="F22" s="115"/>
      <c r="G22" s="115"/>
      <c r="H22" s="116"/>
      <c r="I22" s="41">
        <v>44377</v>
      </c>
      <c r="J22" s="43" t="s">
        <v>601</v>
      </c>
    </row>
    <row r="23" spans="2:10" ht="20.100000000000001" customHeight="1">
      <c r="B23" s="40" t="s">
        <v>600</v>
      </c>
      <c r="C23" s="41">
        <v>44378</v>
      </c>
      <c r="D23" s="38" t="s">
        <v>67</v>
      </c>
      <c r="E23" s="114" t="s">
        <v>617</v>
      </c>
      <c r="F23" s="115"/>
      <c r="G23" s="115"/>
      <c r="H23" s="116"/>
      <c r="I23" s="41"/>
      <c r="J23" s="43"/>
    </row>
    <row r="24" spans="2:10">
      <c r="B24" s="40" t="s">
        <v>654</v>
      </c>
      <c r="C24" s="41">
        <v>44434</v>
      </c>
      <c r="D24" s="38" t="s">
        <v>655</v>
      </c>
      <c r="E24" s="114" t="s">
        <v>844</v>
      </c>
      <c r="F24" s="115"/>
      <c r="G24" s="115"/>
      <c r="H24" s="116"/>
      <c r="I24" s="41"/>
      <c r="J24" s="43"/>
    </row>
    <row r="25" spans="2:10" ht="20.100000000000001" customHeight="1">
      <c r="B25" s="40" t="s">
        <v>842</v>
      </c>
      <c r="C25" s="41">
        <v>44440</v>
      </c>
      <c r="D25" s="38" t="s">
        <v>655</v>
      </c>
      <c r="E25" s="114" t="s">
        <v>843</v>
      </c>
      <c r="F25" s="115"/>
      <c r="G25" s="115"/>
      <c r="H25" s="116"/>
      <c r="I25" s="41">
        <v>44440</v>
      </c>
      <c r="J25" s="43" t="s">
        <v>883</v>
      </c>
    </row>
  </sheetData>
  <mergeCells count="12">
    <mergeCell ref="E19:H19"/>
    <mergeCell ref="E20:H20"/>
    <mergeCell ref="B8:J9"/>
    <mergeCell ref="B13:J14"/>
    <mergeCell ref="E16:H16"/>
    <mergeCell ref="E17:H17"/>
    <mergeCell ref="E18:H18"/>
    <mergeCell ref="E25:H25"/>
    <mergeCell ref="E24:H24"/>
    <mergeCell ref="E23:H23"/>
    <mergeCell ref="E21:H21"/>
    <mergeCell ref="E22:H22"/>
  </mergeCells>
  <phoneticPr fontId="67" type="noConversion"/>
  <dataValidations count="3">
    <dataValidation type="list" allowBlank="1" showInputMessage="1" showErrorMessage="1" sqref="E2" xr:uid="{00000000-0002-0000-0000-000000000000}">
      <formula1>"1级 – 机密，限制传阅,2级 – 秘密，内部传阅,3级 – 无限制"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 xr:uid="{00000000-0002-0000-0000-000001000000}">
      <formula1>#REF!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 xr:uid="{00000000-0002-0000-0000-000002000000}">
      <formula1>"模板,项目文件,组织文档"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topLeftCell="A31" workbookViewId="0">
      <selection activeCell="D44" sqref="D44"/>
    </sheetView>
  </sheetViews>
  <sheetFormatPr defaultColWidth="7.875" defaultRowHeight="16.5"/>
  <cols>
    <col min="1" max="1" width="2.5" style="7" customWidth="1"/>
    <col min="2" max="2" width="4.125" style="7" customWidth="1"/>
    <col min="3" max="3" width="13.125" style="7" customWidth="1"/>
    <col min="4" max="4" width="14.875" style="7" customWidth="1"/>
    <col min="5" max="5" width="22.125" style="7" customWidth="1"/>
    <col min="6" max="6" width="55.625" style="7" customWidth="1"/>
    <col min="7" max="16384" width="7.875" style="7"/>
  </cols>
  <sheetData>
    <row r="1" spans="1:7" s="5" customFormat="1">
      <c r="B1" s="8" t="s">
        <v>532</v>
      </c>
      <c r="C1" s="10"/>
      <c r="E1" s="10"/>
      <c r="F1" s="11"/>
      <c r="G1" s="11"/>
    </row>
    <row r="2" spans="1:7" s="5" customFormat="1">
      <c r="B2" s="8"/>
      <c r="C2" s="9" t="s">
        <v>533</v>
      </c>
      <c r="E2" s="10"/>
      <c r="F2" s="11"/>
      <c r="G2" s="11"/>
    </row>
    <row r="3" spans="1:7" s="5" customFormat="1">
      <c r="B3" s="8"/>
      <c r="C3" s="9" t="s">
        <v>534</v>
      </c>
      <c r="E3" s="10"/>
      <c r="F3" s="11"/>
      <c r="G3" s="11"/>
    </row>
    <row r="4" spans="1:7" s="5" customFormat="1">
      <c r="B4" s="8"/>
      <c r="C4" s="9"/>
      <c r="E4" s="10"/>
      <c r="F4" s="11"/>
      <c r="G4" s="11"/>
    </row>
    <row r="5" spans="1:7">
      <c r="B5" s="8" t="s">
        <v>535</v>
      </c>
      <c r="D5" s="5"/>
    </row>
    <row r="6" spans="1:7">
      <c r="C6" s="25" t="s">
        <v>15</v>
      </c>
      <c r="D6" s="138" t="s">
        <v>16</v>
      </c>
      <c r="E6" s="138"/>
      <c r="F6" s="138"/>
    </row>
    <row r="7" spans="1:7">
      <c r="C7" s="26"/>
      <c r="D7" s="139"/>
      <c r="E7" s="139"/>
      <c r="F7" s="139"/>
    </row>
    <row r="8" spans="1:7">
      <c r="C8" s="26"/>
      <c r="D8" s="139"/>
      <c r="E8" s="139"/>
      <c r="F8" s="139"/>
    </row>
    <row r="9" spans="1:7">
      <c r="C9" s="26"/>
      <c r="D9" s="139"/>
      <c r="E9" s="139"/>
      <c r="F9" s="139"/>
    </row>
    <row r="10" spans="1:7">
      <c r="C10" s="26"/>
      <c r="D10" s="139"/>
      <c r="E10" s="139"/>
      <c r="F10" s="139"/>
    </row>
    <row r="12" spans="1:7" s="6" customFormat="1">
      <c r="B12" s="8" t="s">
        <v>536</v>
      </c>
    </row>
    <row r="13" spans="1:7" s="6" customFormat="1">
      <c r="A13" s="12"/>
      <c r="C13" s="137" t="s">
        <v>21</v>
      </c>
      <c r="D13" s="137"/>
      <c r="E13" s="137" t="s">
        <v>16</v>
      </c>
      <c r="F13" s="137"/>
    </row>
    <row r="14" spans="1:7" s="6" customFormat="1">
      <c r="A14" s="12"/>
      <c r="C14" s="135" t="s">
        <v>22</v>
      </c>
      <c r="D14" s="135"/>
      <c r="E14" s="136" t="s">
        <v>23</v>
      </c>
      <c r="F14" s="136"/>
    </row>
    <row r="15" spans="1:7" s="6" customFormat="1">
      <c r="A15" s="12"/>
      <c r="C15" s="135" t="s">
        <v>24</v>
      </c>
      <c r="D15" s="135"/>
      <c r="E15" s="136" t="s">
        <v>25</v>
      </c>
      <c r="F15" s="136"/>
    </row>
    <row r="16" spans="1:7" s="6" customFormat="1">
      <c r="A16" s="12"/>
      <c r="C16" s="135" t="s">
        <v>26</v>
      </c>
      <c r="D16" s="135"/>
      <c r="E16" s="136" t="s">
        <v>27</v>
      </c>
      <c r="F16" s="136"/>
    </row>
    <row r="17" spans="1:6" s="6" customFormat="1">
      <c r="A17" s="12"/>
      <c r="C17" s="135" t="s">
        <v>28</v>
      </c>
      <c r="D17" s="135"/>
      <c r="E17" s="136" t="s">
        <v>572</v>
      </c>
      <c r="F17" s="136"/>
    </row>
    <row r="20" spans="1:6">
      <c r="B20" s="8" t="s">
        <v>537</v>
      </c>
      <c r="C20" s="6"/>
      <c r="D20" s="6"/>
      <c r="E20" s="6"/>
      <c r="F20" s="6"/>
    </row>
    <row r="21" spans="1:6">
      <c r="B21" s="6"/>
      <c r="C21" s="137" t="s">
        <v>21</v>
      </c>
      <c r="D21" s="137"/>
      <c r="E21" s="137" t="s">
        <v>16</v>
      </c>
      <c r="F21" s="137"/>
    </row>
    <row r="22" spans="1:6">
      <c r="B22" s="6"/>
      <c r="C22" s="135" t="s">
        <v>29</v>
      </c>
      <c r="D22" s="27" t="s">
        <v>30</v>
      </c>
      <c r="E22" s="136" t="s">
        <v>31</v>
      </c>
      <c r="F22" s="136"/>
    </row>
    <row r="23" spans="1:6">
      <c r="B23" s="6"/>
      <c r="C23" s="135"/>
      <c r="D23" s="27" t="s">
        <v>32</v>
      </c>
      <c r="E23" s="136" t="s">
        <v>33</v>
      </c>
      <c r="F23" s="136"/>
    </row>
    <row r="24" spans="1:6">
      <c r="B24" s="6"/>
      <c r="C24" s="135"/>
      <c r="D24" s="27" t="s">
        <v>34</v>
      </c>
      <c r="E24" s="136" t="s">
        <v>35</v>
      </c>
      <c r="F24" s="136"/>
    </row>
    <row r="25" spans="1:6">
      <c r="B25" s="6"/>
      <c r="C25" s="135"/>
      <c r="D25" s="27" t="s">
        <v>36</v>
      </c>
      <c r="E25" s="136" t="s">
        <v>538</v>
      </c>
      <c r="F25" s="136"/>
    </row>
    <row r="26" spans="1:6">
      <c r="C26" s="135" t="s">
        <v>37</v>
      </c>
      <c r="D26" s="27" t="s">
        <v>38</v>
      </c>
      <c r="E26" s="136" t="s">
        <v>539</v>
      </c>
      <c r="F26" s="136"/>
    </row>
    <row r="27" spans="1:6">
      <c r="C27" s="135"/>
      <c r="D27" s="27" t="s">
        <v>39</v>
      </c>
      <c r="E27" s="136" t="s">
        <v>540</v>
      </c>
      <c r="F27" s="136"/>
    </row>
    <row r="29" spans="1:6">
      <c r="B29" s="8" t="s">
        <v>541</v>
      </c>
      <c r="C29" s="8"/>
    </row>
    <row r="31" spans="1:6">
      <c r="C31" s="28" t="s">
        <v>21</v>
      </c>
      <c r="D31" s="140" t="s">
        <v>16</v>
      </c>
      <c r="E31" s="141"/>
      <c r="F31" s="142"/>
    </row>
    <row r="32" spans="1:6">
      <c r="C32" s="29" t="s">
        <v>542</v>
      </c>
      <c r="D32" s="129" t="s">
        <v>543</v>
      </c>
      <c r="E32" s="130"/>
      <c r="F32" s="131"/>
    </row>
    <row r="33" spans="2:6">
      <c r="C33" s="29" t="s">
        <v>544</v>
      </c>
      <c r="D33" s="129" t="s">
        <v>545</v>
      </c>
      <c r="E33" s="130"/>
      <c r="F33" s="131"/>
    </row>
    <row r="34" spans="2:6">
      <c r="C34" s="29" t="s">
        <v>546</v>
      </c>
      <c r="D34" s="129" t="s">
        <v>547</v>
      </c>
      <c r="E34" s="130"/>
      <c r="F34" s="131"/>
    </row>
    <row r="35" spans="2:6">
      <c r="C35" s="29" t="s">
        <v>548</v>
      </c>
      <c r="D35" s="129" t="s">
        <v>549</v>
      </c>
      <c r="E35" s="130"/>
      <c r="F35" s="131"/>
    </row>
    <row r="36" spans="2:6">
      <c r="C36" s="29" t="s">
        <v>550</v>
      </c>
      <c r="D36" s="129" t="s">
        <v>551</v>
      </c>
      <c r="E36" s="130"/>
      <c r="F36" s="131"/>
    </row>
    <row r="37" spans="2:6">
      <c r="C37" s="30"/>
      <c r="D37" s="143"/>
      <c r="E37" s="144"/>
      <c r="F37" s="145"/>
    </row>
    <row r="39" spans="2:6">
      <c r="B39" s="8" t="s">
        <v>552</v>
      </c>
    </row>
    <row r="40" spans="2:6" ht="15" customHeight="1">
      <c r="C40" s="31" t="s">
        <v>40</v>
      </c>
      <c r="D40" s="127" t="s">
        <v>41</v>
      </c>
      <c r="E40" s="127"/>
      <c r="F40" s="127"/>
    </row>
    <row r="41" spans="2:6" ht="15" customHeight="1">
      <c r="C41" s="128" t="s">
        <v>42</v>
      </c>
      <c r="D41" s="129" t="s">
        <v>555</v>
      </c>
      <c r="E41" s="130"/>
      <c r="F41" s="131"/>
    </row>
    <row r="42" spans="2:6" ht="15" customHeight="1">
      <c r="C42" s="128"/>
      <c r="D42" s="129" t="s">
        <v>554</v>
      </c>
      <c r="E42" s="130"/>
      <c r="F42" s="131"/>
    </row>
    <row r="43" spans="2:6" ht="15" customHeight="1">
      <c r="C43" s="128"/>
      <c r="D43" s="129" t="s">
        <v>664</v>
      </c>
      <c r="E43" s="130"/>
      <c r="F43" s="131"/>
    </row>
    <row r="44" spans="2:6" ht="15" customHeight="1">
      <c r="C44" s="128"/>
      <c r="D44" s="32" t="s">
        <v>738</v>
      </c>
      <c r="E44" s="33"/>
      <c r="F44" s="34"/>
    </row>
    <row r="45" spans="2:6" ht="15" customHeight="1">
      <c r="C45" s="128"/>
      <c r="D45" s="129"/>
      <c r="E45" s="130"/>
      <c r="F45" s="131"/>
    </row>
    <row r="46" spans="2:6" ht="15" customHeight="1">
      <c r="C46" s="128"/>
      <c r="D46" s="129"/>
      <c r="E46" s="130"/>
      <c r="F46" s="131"/>
    </row>
    <row r="47" spans="2:6" ht="15" customHeight="1">
      <c r="C47" s="128"/>
      <c r="D47" s="129"/>
      <c r="E47" s="130"/>
      <c r="F47" s="131"/>
    </row>
    <row r="48" spans="2:6" ht="15" customHeight="1">
      <c r="C48" s="128"/>
      <c r="D48" s="129"/>
      <c r="E48" s="130"/>
      <c r="F48" s="131"/>
    </row>
    <row r="49" spans="3:6" ht="15" customHeight="1">
      <c r="C49" s="128"/>
      <c r="D49" s="126"/>
      <c r="E49" s="126"/>
      <c r="F49" s="126"/>
    </row>
    <row r="50" spans="3:6" ht="15" customHeight="1">
      <c r="C50" s="128"/>
      <c r="D50" s="126"/>
      <c r="E50" s="126"/>
      <c r="F50" s="126"/>
    </row>
    <row r="51" spans="3:6" ht="15" customHeight="1">
      <c r="C51" s="128"/>
      <c r="D51" s="126"/>
      <c r="E51" s="126"/>
      <c r="F51" s="126"/>
    </row>
    <row r="52" spans="3:6" ht="15" customHeight="1">
      <c r="C52" s="128"/>
      <c r="D52" s="126"/>
      <c r="E52" s="126"/>
      <c r="F52" s="126"/>
    </row>
    <row r="53" spans="3:6" ht="15" customHeight="1">
      <c r="C53" s="128"/>
      <c r="D53" s="126"/>
      <c r="E53" s="126"/>
      <c r="F53" s="126"/>
    </row>
    <row r="54" spans="3:6" ht="15" customHeight="1">
      <c r="C54" s="128"/>
      <c r="D54" s="132"/>
      <c r="E54" s="133"/>
      <c r="F54" s="134"/>
    </row>
    <row r="55" spans="3:6" ht="15" customHeight="1">
      <c r="C55" s="128"/>
      <c r="D55" s="132"/>
      <c r="E55" s="133"/>
      <c r="F55" s="134"/>
    </row>
    <row r="56" spans="3:6" ht="15" customHeight="1">
      <c r="C56" s="128"/>
      <c r="D56" s="126"/>
      <c r="E56" s="126"/>
      <c r="F56" s="126"/>
    </row>
    <row r="57" spans="3:6" ht="15" customHeight="1">
      <c r="C57" s="128" t="s">
        <v>44</v>
      </c>
      <c r="D57" s="126" t="s">
        <v>553</v>
      </c>
      <c r="E57" s="126"/>
      <c r="F57" s="126"/>
    </row>
    <row r="58" spans="3:6" ht="15" customHeight="1">
      <c r="C58" s="128"/>
      <c r="D58" s="126"/>
      <c r="E58" s="126"/>
      <c r="F58" s="126"/>
    </row>
    <row r="59" spans="3:6" ht="15" customHeight="1">
      <c r="C59" s="128" t="s">
        <v>45</v>
      </c>
      <c r="D59" s="126"/>
      <c r="E59" s="126"/>
      <c r="F59" s="126"/>
    </row>
    <row r="60" spans="3:6" ht="15" customHeight="1">
      <c r="C60" s="128"/>
      <c r="D60" s="126"/>
      <c r="E60" s="126"/>
      <c r="F60" s="126"/>
    </row>
    <row r="61" spans="3:6" ht="15" customHeight="1"/>
  </sheetData>
  <mergeCells count="55">
    <mergeCell ref="D36:F36"/>
    <mergeCell ref="D37:F37"/>
    <mergeCell ref="D41:F41"/>
    <mergeCell ref="D56:F56"/>
    <mergeCell ref="C57:C58"/>
    <mergeCell ref="D57:F57"/>
    <mergeCell ref="D58:F58"/>
    <mergeCell ref="D55:F55"/>
    <mergeCell ref="D31:F31"/>
    <mergeCell ref="D32:F32"/>
    <mergeCell ref="D33:F33"/>
    <mergeCell ref="D34:F34"/>
    <mergeCell ref="D35:F35"/>
    <mergeCell ref="D6:F6"/>
    <mergeCell ref="D7:F7"/>
    <mergeCell ref="D8:F8"/>
    <mergeCell ref="D9:F9"/>
    <mergeCell ref="D10:F10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D59:F59"/>
    <mergeCell ref="C21:D21"/>
    <mergeCell ref="E21:F21"/>
    <mergeCell ref="C59:C60"/>
    <mergeCell ref="C22:C25"/>
    <mergeCell ref="E22:F22"/>
    <mergeCell ref="E23:F23"/>
    <mergeCell ref="E24:F24"/>
    <mergeCell ref="E25:F25"/>
    <mergeCell ref="E26:F26"/>
    <mergeCell ref="E27:F27"/>
    <mergeCell ref="C26:C27"/>
    <mergeCell ref="D60:F60"/>
    <mergeCell ref="D40:F40"/>
    <mergeCell ref="C41:C56"/>
    <mergeCell ref="D42:F42"/>
    <mergeCell ref="D43:F43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</mergeCells>
  <phoneticPr fontId="67" type="noConversion"/>
  <pageMargins left="0.69930555555555596" right="0.69930555555555596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8"/>
  <sheetViews>
    <sheetView showGridLines="0" zoomScale="85" zoomScaleNormal="85" workbookViewId="0">
      <pane ySplit="3" topLeftCell="A4" activePane="bottomLeft" state="frozen"/>
      <selection pane="bottomLeft"/>
    </sheetView>
  </sheetViews>
  <sheetFormatPr defaultColWidth="9" defaultRowHeight="16.5"/>
  <cols>
    <col min="1" max="1" width="3.25" style="1" customWidth="1"/>
    <col min="2" max="2" width="6.75" style="1" customWidth="1"/>
    <col min="3" max="3" width="18.375" style="1" bestFit="1" customWidth="1"/>
    <col min="4" max="4" width="18.75" style="1" customWidth="1"/>
    <col min="5" max="5" width="18.125" style="1" bestFit="1" customWidth="1"/>
    <col min="6" max="6" width="21.875" style="2" customWidth="1"/>
    <col min="7" max="7" width="8.75" style="1" bestFit="1" customWidth="1"/>
    <col min="8" max="10" width="5.375" style="1" customWidth="1"/>
    <col min="11" max="11" width="22.375" style="3" customWidth="1"/>
    <col min="12" max="12" width="9.125" style="4" customWidth="1"/>
    <col min="13" max="13" width="40.5" style="1" customWidth="1"/>
    <col min="14" max="14" width="35.625" style="1" bestFit="1" customWidth="1"/>
    <col min="15" max="16" width="11.625" style="1" customWidth="1"/>
    <col min="17" max="17" width="18.125" style="1" customWidth="1"/>
    <col min="18" max="16384" width="9" style="1"/>
  </cols>
  <sheetData>
    <row r="1" spans="1:17">
      <c r="A1" s="88"/>
      <c r="B1" s="146" t="s">
        <v>47</v>
      </c>
      <c r="C1" s="146"/>
      <c r="D1" s="146"/>
      <c r="E1" s="146"/>
      <c r="F1" s="146"/>
      <c r="G1" s="146"/>
      <c r="H1" s="146"/>
      <c r="I1" s="146"/>
      <c r="J1" s="146"/>
      <c r="K1" s="147"/>
      <c r="L1" s="148"/>
      <c r="M1" s="146"/>
      <c r="N1" s="146"/>
      <c r="O1" s="146"/>
      <c r="P1" s="146"/>
      <c r="Q1" s="146"/>
    </row>
    <row r="2" spans="1:17">
      <c r="A2" s="88"/>
      <c r="B2" s="150" t="s">
        <v>48</v>
      </c>
      <c r="C2" s="150" t="s">
        <v>49</v>
      </c>
      <c r="D2" s="150" t="s">
        <v>17</v>
      </c>
      <c r="E2" s="150" t="s">
        <v>18</v>
      </c>
      <c r="F2" s="150" t="s">
        <v>50</v>
      </c>
      <c r="G2" s="149" t="s">
        <v>51</v>
      </c>
      <c r="H2" s="149"/>
      <c r="I2" s="149"/>
      <c r="J2" s="149"/>
      <c r="K2" s="150" t="s">
        <v>52</v>
      </c>
      <c r="L2" s="150" t="s">
        <v>53</v>
      </c>
      <c r="M2" s="150" t="s">
        <v>43</v>
      </c>
      <c r="N2" s="150" t="s">
        <v>54</v>
      </c>
      <c r="O2" s="150" t="s">
        <v>55</v>
      </c>
      <c r="P2" s="150" t="s">
        <v>56</v>
      </c>
      <c r="Q2" s="150" t="s">
        <v>20</v>
      </c>
    </row>
    <row r="3" spans="1:17">
      <c r="A3" s="88"/>
      <c r="B3" s="151"/>
      <c r="C3" s="151" t="s">
        <v>49</v>
      </c>
      <c r="D3" s="151" t="s">
        <v>17</v>
      </c>
      <c r="E3" s="151" t="s">
        <v>18</v>
      </c>
      <c r="F3" s="151" t="s">
        <v>50</v>
      </c>
      <c r="G3" s="89" t="s">
        <v>57</v>
      </c>
      <c r="H3" s="89" t="s">
        <v>46</v>
      </c>
      <c r="I3" s="89" t="s">
        <v>46</v>
      </c>
      <c r="J3" s="89" t="s">
        <v>46</v>
      </c>
      <c r="K3" s="151" t="s">
        <v>52</v>
      </c>
      <c r="L3" s="151"/>
      <c r="M3" s="151" t="s">
        <v>43</v>
      </c>
      <c r="N3" s="151" t="s">
        <v>54</v>
      </c>
      <c r="O3" s="151" t="s">
        <v>55</v>
      </c>
      <c r="P3" s="151"/>
      <c r="Q3" s="151" t="s">
        <v>20</v>
      </c>
    </row>
    <row r="4" spans="1:17" ht="33">
      <c r="A4" s="88"/>
      <c r="B4" s="85">
        <f t="shared" ref="B4:B28" si="0">ROW()-3</f>
        <v>1</v>
      </c>
      <c r="C4" s="48" t="s">
        <v>69</v>
      </c>
      <c r="D4" s="48" t="s">
        <v>68</v>
      </c>
      <c r="E4" s="48" t="s">
        <v>70</v>
      </c>
      <c r="F4" s="20" t="s">
        <v>72</v>
      </c>
      <c r="G4" s="48" t="s">
        <v>560</v>
      </c>
      <c r="H4" s="48"/>
      <c r="I4" s="48"/>
      <c r="J4" s="48"/>
      <c r="K4" s="87" t="s">
        <v>91</v>
      </c>
      <c r="L4" s="87" t="s">
        <v>531</v>
      </c>
      <c r="M4" s="20" t="s">
        <v>747</v>
      </c>
      <c r="N4" s="20" t="s">
        <v>745</v>
      </c>
      <c r="O4" s="48" t="s">
        <v>746</v>
      </c>
      <c r="P4" s="35"/>
      <c r="Q4" s="35"/>
    </row>
    <row r="5" spans="1:17" ht="82.5">
      <c r="A5" s="88"/>
      <c r="B5" s="85">
        <f t="shared" si="0"/>
        <v>2</v>
      </c>
      <c r="C5" s="48" t="s">
        <v>69</v>
      </c>
      <c r="D5" s="48" t="s">
        <v>68</v>
      </c>
      <c r="E5" s="48" t="s">
        <v>71</v>
      </c>
      <c r="F5" s="20" t="s">
        <v>73</v>
      </c>
      <c r="G5" s="48" t="s">
        <v>560</v>
      </c>
      <c r="H5" s="48"/>
      <c r="I5" s="48"/>
      <c r="J5" s="48"/>
      <c r="K5" s="87" t="s">
        <v>598</v>
      </c>
      <c r="L5" s="87" t="s">
        <v>531</v>
      </c>
      <c r="M5" s="20" t="s">
        <v>564</v>
      </c>
      <c r="N5" s="20" t="s">
        <v>554</v>
      </c>
      <c r="O5" s="48" t="s">
        <v>573</v>
      </c>
      <c r="P5" s="35"/>
      <c r="Q5" s="35"/>
    </row>
    <row r="6" spans="1:17" ht="82.5">
      <c r="A6" s="88"/>
      <c r="B6" s="85">
        <f t="shared" si="0"/>
        <v>3</v>
      </c>
      <c r="C6" s="48" t="s">
        <v>69</v>
      </c>
      <c r="D6" s="48" t="s">
        <v>68</v>
      </c>
      <c r="E6" s="48" t="s">
        <v>71</v>
      </c>
      <c r="F6" s="20" t="s">
        <v>74</v>
      </c>
      <c r="G6" s="48" t="s">
        <v>560</v>
      </c>
      <c r="H6" s="48"/>
      <c r="I6" s="48"/>
      <c r="J6" s="48"/>
      <c r="K6" s="87" t="s">
        <v>598</v>
      </c>
      <c r="L6" s="87" t="s">
        <v>531</v>
      </c>
      <c r="M6" s="20" t="s">
        <v>564</v>
      </c>
      <c r="N6" s="20" t="s">
        <v>554</v>
      </c>
      <c r="O6" s="48" t="s">
        <v>573</v>
      </c>
      <c r="P6" s="35"/>
      <c r="Q6" s="35"/>
    </row>
    <row r="7" spans="1:17" ht="82.5">
      <c r="A7" s="88"/>
      <c r="B7" s="85">
        <f t="shared" si="0"/>
        <v>4</v>
      </c>
      <c r="C7" s="48" t="s">
        <v>69</v>
      </c>
      <c r="D7" s="48" t="s">
        <v>68</v>
      </c>
      <c r="E7" s="48" t="s">
        <v>71</v>
      </c>
      <c r="F7" s="20" t="s">
        <v>75</v>
      </c>
      <c r="G7" s="48" t="s">
        <v>560</v>
      </c>
      <c r="H7" s="48"/>
      <c r="I7" s="48"/>
      <c r="J7" s="48"/>
      <c r="K7" s="87" t="s">
        <v>598</v>
      </c>
      <c r="L7" s="87" t="s">
        <v>531</v>
      </c>
      <c r="M7" s="20" t="s">
        <v>564</v>
      </c>
      <c r="N7" s="20" t="s">
        <v>554</v>
      </c>
      <c r="O7" s="48" t="s">
        <v>573</v>
      </c>
      <c r="P7" s="35"/>
      <c r="Q7" s="35"/>
    </row>
    <row r="8" spans="1:17" ht="82.5">
      <c r="A8" s="88"/>
      <c r="B8" s="85">
        <f t="shared" si="0"/>
        <v>5</v>
      </c>
      <c r="C8" s="48" t="s">
        <v>69</v>
      </c>
      <c r="D8" s="48" t="s">
        <v>68</v>
      </c>
      <c r="E8" s="48" t="s">
        <v>71</v>
      </c>
      <c r="F8" s="20" t="s">
        <v>76</v>
      </c>
      <c r="G8" s="48" t="s">
        <v>560</v>
      </c>
      <c r="H8" s="48"/>
      <c r="I8" s="48"/>
      <c r="J8" s="48"/>
      <c r="K8" s="87" t="s">
        <v>598</v>
      </c>
      <c r="L8" s="87" t="s">
        <v>531</v>
      </c>
      <c r="M8" s="20" t="s">
        <v>565</v>
      </c>
      <c r="N8" s="20" t="s">
        <v>554</v>
      </c>
      <c r="O8" s="48" t="s">
        <v>573</v>
      </c>
      <c r="P8" s="35"/>
      <c r="Q8" s="35"/>
    </row>
    <row r="9" spans="1:17" ht="82.5">
      <c r="A9" s="88"/>
      <c r="B9" s="85">
        <f t="shared" si="0"/>
        <v>6</v>
      </c>
      <c r="C9" s="48" t="s">
        <v>69</v>
      </c>
      <c r="D9" s="48" t="s">
        <v>68</v>
      </c>
      <c r="E9" s="48" t="s">
        <v>71</v>
      </c>
      <c r="F9" s="20" t="s">
        <v>77</v>
      </c>
      <c r="G9" s="48" t="s">
        <v>560</v>
      </c>
      <c r="H9" s="48"/>
      <c r="I9" s="48"/>
      <c r="J9" s="48"/>
      <c r="K9" s="87" t="s">
        <v>598</v>
      </c>
      <c r="L9" s="87" t="s">
        <v>531</v>
      </c>
      <c r="M9" s="20" t="s">
        <v>564</v>
      </c>
      <c r="N9" s="20" t="s">
        <v>554</v>
      </c>
      <c r="O9" s="48" t="s">
        <v>573</v>
      </c>
      <c r="P9" s="35"/>
      <c r="Q9" s="35"/>
    </row>
    <row r="10" spans="1:17" ht="82.5">
      <c r="A10" s="88"/>
      <c r="B10" s="85">
        <f t="shared" si="0"/>
        <v>7</v>
      </c>
      <c r="C10" s="48" t="s">
        <v>69</v>
      </c>
      <c r="D10" s="48" t="s">
        <v>68</v>
      </c>
      <c r="E10" s="48" t="s">
        <v>71</v>
      </c>
      <c r="F10" s="20" t="s">
        <v>78</v>
      </c>
      <c r="G10" s="48" t="s">
        <v>560</v>
      </c>
      <c r="H10" s="48"/>
      <c r="I10" s="48"/>
      <c r="J10" s="48"/>
      <c r="K10" s="87" t="s">
        <v>598</v>
      </c>
      <c r="L10" s="87" t="s">
        <v>531</v>
      </c>
      <c r="M10" s="20" t="s">
        <v>564</v>
      </c>
      <c r="N10" s="20" t="s">
        <v>554</v>
      </c>
      <c r="O10" s="48" t="s">
        <v>573</v>
      </c>
      <c r="P10" s="35"/>
      <c r="Q10" s="35"/>
    </row>
    <row r="11" spans="1:17" ht="82.5">
      <c r="A11" s="88"/>
      <c r="B11" s="85">
        <f t="shared" si="0"/>
        <v>8</v>
      </c>
      <c r="C11" s="48" t="s">
        <v>69</v>
      </c>
      <c r="D11" s="48" t="s">
        <v>68</v>
      </c>
      <c r="E11" s="48" t="s">
        <v>71</v>
      </c>
      <c r="F11" s="20" t="s">
        <v>79</v>
      </c>
      <c r="G11" s="48" t="s">
        <v>560</v>
      </c>
      <c r="H11" s="48"/>
      <c r="I11" s="48"/>
      <c r="J11" s="48"/>
      <c r="K11" s="87" t="s">
        <v>598</v>
      </c>
      <c r="L11" s="87" t="s">
        <v>531</v>
      </c>
      <c r="M11" s="20" t="s">
        <v>566</v>
      </c>
      <c r="N11" s="20" t="s">
        <v>554</v>
      </c>
      <c r="O11" s="48" t="s">
        <v>573</v>
      </c>
      <c r="P11" s="35"/>
      <c r="Q11" s="35"/>
    </row>
    <row r="12" spans="1:17" ht="82.5">
      <c r="A12" s="88"/>
      <c r="B12" s="85">
        <f t="shared" si="0"/>
        <v>9</v>
      </c>
      <c r="C12" s="48" t="s">
        <v>69</v>
      </c>
      <c r="D12" s="48" t="s">
        <v>68</v>
      </c>
      <c r="E12" s="48" t="s">
        <v>71</v>
      </c>
      <c r="F12" s="20" t="s">
        <v>80</v>
      </c>
      <c r="G12" s="48" t="s">
        <v>560</v>
      </c>
      <c r="H12" s="48"/>
      <c r="I12" s="48"/>
      <c r="J12" s="48"/>
      <c r="K12" s="87" t="s">
        <v>598</v>
      </c>
      <c r="L12" s="87" t="s">
        <v>531</v>
      </c>
      <c r="M12" s="20" t="s">
        <v>564</v>
      </c>
      <c r="N12" s="20" t="s">
        <v>554</v>
      </c>
      <c r="O12" s="48" t="s">
        <v>573</v>
      </c>
      <c r="P12" s="35"/>
      <c r="Q12" s="35"/>
    </row>
    <row r="13" spans="1:17">
      <c r="A13" s="88"/>
      <c r="B13" s="85">
        <f t="shared" si="0"/>
        <v>10</v>
      </c>
      <c r="C13" s="48" t="s">
        <v>69</v>
      </c>
      <c r="D13" s="48" t="s">
        <v>68</v>
      </c>
      <c r="E13" s="48" t="s">
        <v>71</v>
      </c>
      <c r="F13" s="20" t="s">
        <v>857</v>
      </c>
      <c r="G13" s="48" t="s">
        <v>560</v>
      </c>
      <c r="H13" s="48"/>
      <c r="I13" s="48"/>
      <c r="J13" s="48"/>
      <c r="K13" s="87" t="s">
        <v>598</v>
      </c>
      <c r="L13" s="87" t="s">
        <v>531</v>
      </c>
      <c r="M13" s="20" t="s">
        <v>568</v>
      </c>
      <c r="N13" s="20" t="s">
        <v>554</v>
      </c>
      <c r="O13" s="48" t="s">
        <v>573</v>
      </c>
      <c r="P13" s="35"/>
      <c r="Q13" s="35"/>
    </row>
    <row r="14" spans="1:17" ht="148.5">
      <c r="A14" s="88"/>
      <c r="B14" s="85">
        <f t="shared" si="0"/>
        <v>11</v>
      </c>
      <c r="C14" s="48" t="s">
        <v>69</v>
      </c>
      <c r="D14" s="48" t="s">
        <v>68</v>
      </c>
      <c r="E14" s="48" t="s">
        <v>71</v>
      </c>
      <c r="F14" s="20" t="s">
        <v>81</v>
      </c>
      <c r="G14" s="48" t="s">
        <v>560</v>
      </c>
      <c r="H14" s="48"/>
      <c r="I14" s="48"/>
      <c r="J14" s="48"/>
      <c r="K14" s="87" t="s">
        <v>598</v>
      </c>
      <c r="L14" s="87" t="s">
        <v>531</v>
      </c>
      <c r="M14" s="20" t="s">
        <v>567</v>
      </c>
      <c r="N14" s="20" t="s">
        <v>554</v>
      </c>
      <c r="O14" s="48" t="s">
        <v>573</v>
      </c>
      <c r="P14" s="35"/>
      <c r="Q14" s="35"/>
    </row>
    <row r="15" spans="1:17" ht="33">
      <c r="A15" s="88"/>
      <c r="B15" s="85">
        <f t="shared" si="0"/>
        <v>12</v>
      </c>
      <c r="C15" s="48" t="s">
        <v>69</v>
      </c>
      <c r="D15" s="48" t="s">
        <v>68</v>
      </c>
      <c r="E15" s="48" t="s">
        <v>748</v>
      </c>
      <c r="F15" s="20" t="s">
        <v>748</v>
      </c>
      <c r="G15" s="48" t="s">
        <v>560</v>
      </c>
      <c r="H15" s="48"/>
      <c r="I15" s="48"/>
      <c r="J15" s="48"/>
      <c r="K15" s="87" t="s">
        <v>751</v>
      </c>
      <c r="L15" s="87" t="s">
        <v>531</v>
      </c>
      <c r="M15" s="20" t="s">
        <v>749</v>
      </c>
      <c r="N15" s="20" t="s">
        <v>745</v>
      </c>
      <c r="O15" s="48" t="s">
        <v>746</v>
      </c>
      <c r="P15" s="35"/>
      <c r="Q15" s="35"/>
    </row>
    <row r="16" spans="1:17" ht="49.5">
      <c r="A16" s="88"/>
      <c r="B16" s="85">
        <f t="shared" si="0"/>
        <v>13</v>
      </c>
      <c r="C16" s="48" t="s">
        <v>69</v>
      </c>
      <c r="D16" s="48" t="s">
        <v>68</v>
      </c>
      <c r="E16" s="48" t="s">
        <v>82</v>
      </c>
      <c r="F16" s="20" t="s">
        <v>83</v>
      </c>
      <c r="G16" s="48" t="s">
        <v>560</v>
      </c>
      <c r="H16" s="48"/>
      <c r="I16" s="48"/>
      <c r="J16" s="48"/>
      <c r="K16" s="87" t="s">
        <v>276</v>
      </c>
      <c r="L16" s="87" t="s">
        <v>531</v>
      </c>
      <c r="M16" s="20" t="s">
        <v>750</v>
      </c>
      <c r="N16" s="20" t="s">
        <v>745</v>
      </c>
      <c r="O16" s="48" t="s">
        <v>746</v>
      </c>
      <c r="P16" s="35"/>
      <c r="Q16" s="35"/>
    </row>
    <row r="17" spans="1:17">
      <c r="A17" s="88"/>
      <c r="B17" s="85">
        <f t="shared" si="0"/>
        <v>14</v>
      </c>
      <c r="C17" s="48" t="s">
        <v>69</v>
      </c>
      <c r="D17" s="48" t="s">
        <v>68</v>
      </c>
      <c r="E17" s="48" t="s">
        <v>82</v>
      </c>
      <c r="F17" s="20" t="s">
        <v>84</v>
      </c>
      <c r="G17" s="48" t="s">
        <v>560</v>
      </c>
      <c r="H17" s="48"/>
      <c r="I17" s="48"/>
      <c r="J17" s="48"/>
      <c r="K17" s="87" t="s">
        <v>276</v>
      </c>
      <c r="L17" s="87" t="s">
        <v>531</v>
      </c>
      <c r="M17" s="21" t="s">
        <v>569</v>
      </c>
      <c r="N17" s="20" t="s">
        <v>554</v>
      </c>
      <c r="O17" s="48" t="s">
        <v>573</v>
      </c>
      <c r="P17" s="35"/>
      <c r="Q17" s="35"/>
    </row>
    <row r="18" spans="1:17" ht="33">
      <c r="A18" s="88"/>
      <c r="B18" s="85">
        <f t="shared" si="0"/>
        <v>15</v>
      </c>
      <c r="C18" s="48" t="s">
        <v>69</v>
      </c>
      <c r="D18" s="48" t="s">
        <v>68</v>
      </c>
      <c r="E18" s="48" t="s">
        <v>82</v>
      </c>
      <c r="F18" s="20" t="s">
        <v>752</v>
      </c>
      <c r="G18" s="48" t="s">
        <v>560</v>
      </c>
      <c r="H18" s="48"/>
      <c r="I18" s="48"/>
      <c r="J18" s="48"/>
      <c r="K18" s="87" t="s">
        <v>276</v>
      </c>
      <c r="L18" s="87" t="s">
        <v>531</v>
      </c>
      <c r="M18" s="21" t="s">
        <v>753</v>
      </c>
      <c r="N18" s="20" t="s">
        <v>745</v>
      </c>
      <c r="O18" s="48" t="s">
        <v>746</v>
      </c>
      <c r="P18" s="35"/>
      <c r="Q18" s="35"/>
    </row>
    <row r="19" spans="1:17" ht="49.5">
      <c r="A19" s="88"/>
      <c r="B19" s="85">
        <f t="shared" si="0"/>
        <v>16</v>
      </c>
      <c r="C19" s="48" t="s">
        <v>69</v>
      </c>
      <c r="D19" s="48" t="s">
        <v>68</v>
      </c>
      <c r="E19" s="48" t="s">
        <v>82</v>
      </c>
      <c r="F19" s="20" t="s">
        <v>858</v>
      </c>
      <c r="G19" s="48" t="s">
        <v>560</v>
      </c>
      <c r="H19" s="48"/>
      <c r="I19" s="48"/>
      <c r="J19" s="48"/>
      <c r="K19" s="87" t="s">
        <v>276</v>
      </c>
      <c r="L19" s="87" t="s">
        <v>531</v>
      </c>
      <c r="M19" s="21" t="s">
        <v>754</v>
      </c>
      <c r="N19" s="20" t="s">
        <v>745</v>
      </c>
      <c r="O19" s="48" t="s">
        <v>746</v>
      </c>
      <c r="P19" s="35"/>
      <c r="Q19" s="51"/>
    </row>
    <row r="20" spans="1:17" ht="49.5">
      <c r="A20" s="88"/>
      <c r="B20" s="85">
        <f t="shared" si="0"/>
        <v>17</v>
      </c>
      <c r="C20" s="48" t="s">
        <v>85</v>
      </c>
      <c r="D20" s="48" t="s">
        <v>86</v>
      </c>
      <c r="E20" s="48" t="s">
        <v>755</v>
      </c>
      <c r="F20" s="20"/>
      <c r="G20" s="48" t="s">
        <v>560</v>
      </c>
      <c r="H20" s="48"/>
      <c r="I20" s="48"/>
      <c r="J20" s="48"/>
      <c r="K20" s="87" t="s">
        <v>757</v>
      </c>
      <c r="L20" s="87" t="s">
        <v>531</v>
      </c>
      <c r="M20" s="20" t="s">
        <v>846</v>
      </c>
      <c r="N20" s="20" t="s">
        <v>745</v>
      </c>
      <c r="O20" s="48" t="s">
        <v>573</v>
      </c>
      <c r="P20" s="35"/>
      <c r="Q20" s="51"/>
    </row>
    <row r="21" spans="1:17" ht="66">
      <c r="A21" s="88"/>
      <c r="B21" s="85">
        <f t="shared" si="0"/>
        <v>18</v>
      </c>
      <c r="C21" s="48" t="s">
        <v>85</v>
      </c>
      <c r="D21" s="48" t="s">
        <v>86</v>
      </c>
      <c r="E21" s="48" t="s">
        <v>756</v>
      </c>
      <c r="F21" s="20"/>
      <c r="G21" s="48" t="s">
        <v>560</v>
      </c>
      <c r="H21" s="48"/>
      <c r="I21" s="48"/>
      <c r="J21" s="48"/>
      <c r="K21" s="87" t="s">
        <v>758</v>
      </c>
      <c r="L21" s="87" t="s">
        <v>531</v>
      </c>
      <c r="M21" s="21" t="s">
        <v>845</v>
      </c>
      <c r="N21" s="20" t="s">
        <v>745</v>
      </c>
      <c r="O21" s="48" t="s">
        <v>573</v>
      </c>
      <c r="P21" s="35"/>
      <c r="Q21" s="51"/>
    </row>
    <row r="22" spans="1:17" ht="82.5">
      <c r="A22" s="88"/>
      <c r="B22" s="85">
        <f t="shared" si="0"/>
        <v>19</v>
      </c>
      <c r="C22" s="48" t="s">
        <v>85</v>
      </c>
      <c r="D22" s="48" t="s">
        <v>86</v>
      </c>
      <c r="E22" s="48" t="s">
        <v>859</v>
      </c>
      <c r="F22" s="20"/>
      <c r="G22" s="48" t="s">
        <v>560</v>
      </c>
      <c r="H22" s="48"/>
      <c r="I22" s="48"/>
      <c r="J22" s="48"/>
      <c r="K22" s="87" t="s">
        <v>860</v>
      </c>
      <c r="L22" s="87" t="s">
        <v>531</v>
      </c>
      <c r="M22" s="21" t="s">
        <v>759</v>
      </c>
      <c r="N22" s="20" t="s">
        <v>745</v>
      </c>
      <c r="O22" s="48" t="s">
        <v>573</v>
      </c>
      <c r="P22" s="35"/>
      <c r="Q22" s="51" t="s">
        <v>838</v>
      </c>
    </row>
    <row r="23" spans="1:17">
      <c r="A23" s="88"/>
      <c r="B23" s="85">
        <f t="shared" si="0"/>
        <v>20</v>
      </c>
      <c r="C23" s="48" t="s">
        <v>85</v>
      </c>
      <c r="D23" s="48" t="s">
        <v>571</v>
      </c>
      <c r="E23" s="48"/>
      <c r="F23" s="20"/>
      <c r="G23" s="48" t="s">
        <v>560</v>
      </c>
      <c r="H23" s="48"/>
      <c r="I23" s="48"/>
      <c r="J23" s="48"/>
      <c r="K23" s="90" t="s">
        <v>563</v>
      </c>
      <c r="L23" s="87" t="s">
        <v>531</v>
      </c>
      <c r="M23" s="21" t="s">
        <v>854</v>
      </c>
      <c r="N23" s="20" t="s">
        <v>554</v>
      </c>
      <c r="O23" s="48" t="s">
        <v>573</v>
      </c>
      <c r="P23" s="35"/>
      <c r="Q23" s="35"/>
    </row>
    <row r="24" spans="1:17" ht="165">
      <c r="A24" s="88"/>
      <c r="B24" s="85">
        <f t="shared" si="0"/>
        <v>21</v>
      </c>
      <c r="C24" s="48" t="s">
        <v>87</v>
      </c>
      <c r="D24" s="48" t="s">
        <v>88</v>
      </c>
      <c r="E24" s="48" t="s">
        <v>89</v>
      </c>
      <c r="F24" s="20"/>
      <c r="G24" s="48" t="s">
        <v>560</v>
      </c>
      <c r="H24" s="48"/>
      <c r="I24" s="48"/>
      <c r="J24" s="48"/>
      <c r="K24" s="90" t="s">
        <v>760</v>
      </c>
      <c r="L24" s="85" t="s">
        <v>618</v>
      </c>
      <c r="M24" s="21" t="s">
        <v>570</v>
      </c>
      <c r="N24" s="20" t="s">
        <v>554</v>
      </c>
      <c r="O24" s="48" t="s">
        <v>573</v>
      </c>
      <c r="P24" s="35"/>
      <c r="Q24" s="35"/>
    </row>
    <row r="25" spans="1:17" ht="49.5">
      <c r="A25" s="88"/>
      <c r="B25" s="85">
        <f t="shared" si="0"/>
        <v>22</v>
      </c>
      <c r="C25" s="48" t="s">
        <v>87</v>
      </c>
      <c r="D25" s="48" t="s">
        <v>88</v>
      </c>
      <c r="E25" s="48" t="s">
        <v>762</v>
      </c>
      <c r="F25" s="20"/>
      <c r="G25" s="48" t="s">
        <v>560</v>
      </c>
      <c r="H25" s="48"/>
      <c r="I25" s="48"/>
      <c r="J25" s="48"/>
      <c r="K25" s="90" t="s">
        <v>763</v>
      </c>
      <c r="L25" s="85" t="s">
        <v>618</v>
      </c>
      <c r="M25" s="21" t="s">
        <v>764</v>
      </c>
      <c r="N25" s="20" t="s">
        <v>745</v>
      </c>
      <c r="O25" s="48" t="s">
        <v>573</v>
      </c>
      <c r="P25" s="35"/>
      <c r="Q25" s="35"/>
    </row>
    <row r="26" spans="1:17" ht="33">
      <c r="A26" s="88"/>
      <c r="B26" s="85">
        <f t="shared" si="0"/>
        <v>23</v>
      </c>
      <c r="C26" s="48" t="s">
        <v>87</v>
      </c>
      <c r="D26" s="48" t="s">
        <v>88</v>
      </c>
      <c r="E26" s="48" t="s">
        <v>90</v>
      </c>
      <c r="F26" s="20"/>
      <c r="G26" s="48" t="s">
        <v>560</v>
      </c>
      <c r="H26" s="48"/>
      <c r="I26" s="48"/>
      <c r="J26" s="48"/>
      <c r="K26" s="90" t="s">
        <v>761</v>
      </c>
      <c r="L26" s="85" t="s">
        <v>618</v>
      </c>
      <c r="M26" s="21" t="s">
        <v>839</v>
      </c>
      <c r="N26" s="20" t="s">
        <v>745</v>
      </c>
      <c r="O26" s="48" t="s">
        <v>573</v>
      </c>
      <c r="P26" s="35"/>
      <c r="Q26" s="81" t="s">
        <v>840</v>
      </c>
    </row>
    <row r="27" spans="1:17" ht="99">
      <c r="A27" s="88"/>
      <c r="B27" s="85">
        <f t="shared" si="0"/>
        <v>24</v>
      </c>
      <c r="C27" s="48" t="s">
        <v>87</v>
      </c>
      <c r="D27" s="48" t="s">
        <v>88</v>
      </c>
      <c r="E27" s="48" t="s">
        <v>765</v>
      </c>
      <c r="F27" s="20"/>
      <c r="G27" s="48" t="s">
        <v>560</v>
      </c>
      <c r="H27" s="48"/>
      <c r="I27" s="48"/>
      <c r="J27" s="48"/>
      <c r="K27" s="90" t="s">
        <v>766</v>
      </c>
      <c r="L27" s="85" t="s">
        <v>618</v>
      </c>
      <c r="M27" s="21" t="s">
        <v>849</v>
      </c>
      <c r="N27" s="20" t="s">
        <v>745</v>
      </c>
      <c r="O27" s="48" t="s">
        <v>573</v>
      </c>
      <c r="P27" s="35"/>
      <c r="Q27" s="35"/>
    </row>
    <row r="28" spans="1:17" ht="165">
      <c r="A28" s="88"/>
      <c r="B28" s="85">
        <f t="shared" si="0"/>
        <v>25</v>
      </c>
      <c r="C28" s="48" t="s">
        <v>87</v>
      </c>
      <c r="D28" s="48" t="s">
        <v>88</v>
      </c>
      <c r="E28" s="48" t="s">
        <v>767</v>
      </c>
      <c r="F28" s="20"/>
      <c r="G28" s="48" t="s">
        <v>560</v>
      </c>
      <c r="H28" s="48"/>
      <c r="I28" s="48"/>
      <c r="J28" s="48"/>
      <c r="K28" s="90" t="s">
        <v>768</v>
      </c>
      <c r="L28" s="85" t="s">
        <v>618</v>
      </c>
      <c r="M28" s="21" t="s">
        <v>769</v>
      </c>
      <c r="N28" s="20" t="s">
        <v>745</v>
      </c>
      <c r="O28" s="48" t="s">
        <v>573</v>
      </c>
      <c r="P28" s="35"/>
      <c r="Q28" s="35"/>
    </row>
  </sheetData>
  <mergeCells count="14">
    <mergeCell ref="B1:Q1"/>
    <mergeCell ref="G2:J2"/>
    <mergeCell ref="B2:B3"/>
    <mergeCell ref="C2:C3"/>
    <mergeCell ref="D2:D3"/>
    <mergeCell ref="E2:E3"/>
    <mergeCell ref="F2:F3"/>
    <mergeCell ref="K2:K3"/>
    <mergeCell ref="L2:L3"/>
    <mergeCell ref="M2:M3"/>
    <mergeCell ref="N2:N3"/>
    <mergeCell ref="O2:O3"/>
    <mergeCell ref="P2:P3"/>
    <mergeCell ref="Q2:Q3"/>
  </mergeCells>
  <phoneticPr fontId="67" type="noConversion"/>
  <dataValidations count="3">
    <dataValidation type="list" allowBlank="1" showInputMessage="1" showErrorMessage="1" sqref="L4:L23" xr:uid="{00000000-0002-0000-0300-000001000000}">
      <formula1>"R5,R6,R7,R8"</formula1>
    </dataValidation>
    <dataValidation type="list" allowBlank="1" showInputMessage="1" showErrorMessage="1" sqref="G4:J28" xr:uid="{00000000-0002-0000-0300-000000000000}">
      <formula1>"√,×"</formula1>
    </dataValidation>
    <dataValidation type="list" allowBlank="1" showInputMessage="1" showErrorMessage="1" sqref="O4:O28" xr:uid="{00000000-0002-0000-0300-000002000000}">
      <formula1>"是,否"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E707-12C5-4953-87E5-3252BA810DE4}">
  <dimension ref="A1:T247"/>
  <sheetViews>
    <sheetView tabSelected="1" zoomScale="85" zoomScaleNormal="85" workbookViewId="0"/>
  </sheetViews>
  <sheetFormatPr defaultColWidth="9" defaultRowHeight="13.5"/>
  <cols>
    <col min="1" max="1" width="2" style="91" customWidth="1"/>
    <col min="2" max="2" width="7.625" style="91" customWidth="1"/>
    <col min="3" max="3" width="24.125" style="99" bestFit="1" customWidth="1"/>
    <col min="4" max="4" width="8.375" style="91" bestFit="1" customWidth="1"/>
    <col min="5" max="7" width="5.25" style="91" bestFit="1" customWidth="1"/>
    <col min="8" max="8" width="32.75" style="100" customWidth="1"/>
    <col min="9" max="9" width="22.75" style="100" customWidth="1"/>
    <col min="10" max="10" width="71.875" style="100" customWidth="1"/>
    <col min="11" max="11" width="30.125" style="100" bestFit="1" customWidth="1"/>
    <col min="12" max="12" width="6.375" style="91" bestFit="1" customWidth="1"/>
    <col min="13" max="15" width="8" style="91" bestFit="1" customWidth="1"/>
    <col min="16" max="16" width="9.125" style="91" customWidth="1"/>
    <col min="17" max="17" width="21.625" style="91" customWidth="1"/>
    <col min="18" max="20" width="8.25" style="91" bestFit="1" customWidth="1"/>
    <col min="21" max="16384" width="9" style="91"/>
  </cols>
  <sheetData>
    <row r="1" spans="1:20" ht="16.5">
      <c r="B1" s="152" t="s">
        <v>58</v>
      </c>
      <c r="C1" s="152" t="s">
        <v>52</v>
      </c>
      <c r="D1" s="152" t="s">
        <v>51</v>
      </c>
      <c r="E1" s="152"/>
      <c r="F1" s="152"/>
      <c r="G1" s="152"/>
      <c r="H1" s="152" t="s">
        <v>59</v>
      </c>
      <c r="I1" s="153" t="s">
        <v>60</v>
      </c>
      <c r="J1" s="152" t="s">
        <v>19</v>
      </c>
      <c r="K1" s="152" t="s">
        <v>61</v>
      </c>
      <c r="L1" s="152" t="s">
        <v>65</v>
      </c>
      <c r="M1" s="152" t="s">
        <v>62</v>
      </c>
      <c r="N1" s="152" t="s">
        <v>63</v>
      </c>
      <c r="O1" s="152" t="s">
        <v>621</v>
      </c>
      <c r="P1" s="154" t="s">
        <v>64</v>
      </c>
      <c r="Q1" s="154" t="s">
        <v>20</v>
      </c>
      <c r="R1" s="154" t="s">
        <v>622</v>
      </c>
      <c r="S1" s="154" t="s">
        <v>623</v>
      </c>
      <c r="T1" s="154" t="s">
        <v>624</v>
      </c>
    </row>
    <row r="2" spans="1:20" s="86" customFormat="1" ht="16.5">
      <c r="A2" s="86" t="s">
        <v>625</v>
      </c>
      <c r="B2" s="152"/>
      <c r="C2" s="152"/>
      <c r="D2" s="82" t="s">
        <v>57</v>
      </c>
      <c r="E2" s="82" t="s">
        <v>46</v>
      </c>
      <c r="F2" s="82" t="s">
        <v>46</v>
      </c>
      <c r="G2" s="82" t="s">
        <v>46</v>
      </c>
      <c r="H2" s="152"/>
      <c r="I2" s="153"/>
      <c r="J2" s="152"/>
      <c r="K2" s="152"/>
      <c r="L2" s="152"/>
      <c r="M2" s="152"/>
      <c r="N2" s="152"/>
      <c r="O2" s="152"/>
      <c r="P2" s="154"/>
      <c r="Q2" s="154"/>
      <c r="R2" s="154"/>
      <c r="S2" s="154"/>
      <c r="T2" s="154"/>
    </row>
    <row r="3" spans="1:20" s="93" customFormat="1" ht="49.5">
      <c r="B3" s="84" t="str">
        <f t="shared" ref="B3:B39" si="0">"AC_"&amp; ROW()-2</f>
        <v>AC_1</v>
      </c>
      <c r="C3" s="87" t="s">
        <v>91</v>
      </c>
      <c r="D3" s="92" t="s">
        <v>560</v>
      </c>
      <c r="E3" s="74"/>
      <c r="F3" s="74"/>
      <c r="G3" s="74"/>
      <c r="H3" s="56" t="s">
        <v>72</v>
      </c>
      <c r="I3" s="50" t="s">
        <v>770</v>
      </c>
      <c r="J3" s="56" t="s">
        <v>94</v>
      </c>
      <c r="K3" s="56" t="s">
        <v>741</v>
      </c>
      <c r="L3" s="57" t="s">
        <v>485</v>
      </c>
      <c r="M3" s="45" t="s">
        <v>620</v>
      </c>
      <c r="N3" s="45" t="s">
        <v>66</v>
      </c>
      <c r="O3" s="95" t="s">
        <v>531</v>
      </c>
      <c r="P3" s="19"/>
      <c r="Q3" s="58"/>
      <c r="R3" s="78"/>
      <c r="S3" s="79"/>
      <c r="T3" s="80"/>
    </row>
    <row r="4" spans="1:20" s="93" customFormat="1" ht="33">
      <c r="B4" s="84" t="str">
        <f t="shared" si="0"/>
        <v>AC_2</v>
      </c>
      <c r="C4" s="87" t="s">
        <v>598</v>
      </c>
      <c r="D4" s="92" t="s">
        <v>560</v>
      </c>
      <c r="E4" s="74"/>
      <c r="F4" s="74"/>
      <c r="G4" s="74"/>
      <c r="H4" s="56" t="s">
        <v>889</v>
      </c>
      <c r="I4" s="50" t="s">
        <v>771</v>
      </c>
      <c r="J4" s="56" t="s">
        <v>890</v>
      </c>
      <c r="K4" s="56" t="s">
        <v>891</v>
      </c>
      <c r="L4" s="57" t="s">
        <v>485</v>
      </c>
      <c r="M4" s="45" t="s">
        <v>620</v>
      </c>
      <c r="N4" s="45" t="s">
        <v>66</v>
      </c>
      <c r="O4" s="95" t="s">
        <v>531</v>
      </c>
      <c r="P4" s="19"/>
      <c r="Q4" s="58"/>
      <c r="R4" s="78"/>
      <c r="S4" s="79"/>
      <c r="T4" s="80"/>
    </row>
    <row r="5" spans="1:20" s="93" customFormat="1" ht="16.5">
      <c r="B5" s="84" t="str">
        <f t="shared" si="0"/>
        <v>AC_3</v>
      </c>
      <c r="C5" s="87" t="s">
        <v>598</v>
      </c>
      <c r="D5" s="92" t="s">
        <v>560</v>
      </c>
      <c r="E5" s="75"/>
      <c r="F5" s="75"/>
      <c r="G5" s="75"/>
      <c r="H5" s="46" t="s">
        <v>774</v>
      </c>
      <c r="I5" s="56"/>
      <c r="J5" s="56"/>
      <c r="K5" s="56"/>
      <c r="L5" s="57" t="s">
        <v>22</v>
      </c>
      <c r="M5" s="48" t="s">
        <v>620</v>
      </c>
      <c r="N5" s="48" t="s">
        <v>66</v>
      </c>
      <c r="O5" s="95" t="s">
        <v>531</v>
      </c>
      <c r="P5" s="19"/>
      <c r="Q5" s="47" t="s">
        <v>95</v>
      </c>
      <c r="R5" s="78"/>
      <c r="S5" s="79"/>
      <c r="T5" s="80"/>
    </row>
    <row r="6" spans="1:20" s="94" customFormat="1" ht="33">
      <c r="B6" s="84" t="str">
        <f t="shared" si="0"/>
        <v>AC_4</v>
      </c>
      <c r="C6" s="87" t="s">
        <v>598</v>
      </c>
      <c r="D6" s="92" t="s">
        <v>560</v>
      </c>
      <c r="E6" s="76"/>
      <c r="F6" s="76"/>
      <c r="G6" s="76"/>
      <c r="H6" s="49" t="s">
        <v>775</v>
      </c>
      <c r="I6" s="56" t="s">
        <v>771</v>
      </c>
      <c r="J6" s="49" t="s">
        <v>776</v>
      </c>
      <c r="K6" s="49" t="s">
        <v>837</v>
      </c>
      <c r="L6" s="52" t="s">
        <v>22</v>
      </c>
      <c r="M6" s="45" t="s">
        <v>620</v>
      </c>
      <c r="N6" s="45" t="s">
        <v>66</v>
      </c>
      <c r="O6" s="55" t="s">
        <v>531</v>
      </c>
      <c r="P6" s="22"/>
      <c r="Q6" s="64"/>
      <c r="R6" s="78"/>
      <c r="S6" s="79"/>
      <c r="T6" s="80"/>
    </row>
    <row r="7" spans="1:20" s="93" customFormat="1" ht="33">
      <c r="B7" s="84" t="str">
        <f t="shared" si="0"/>
        <v>AC_5</v>
      </c>
      <c r="C7" s="87" t="s">
        <v>598</v>
      </c>
      <c r="D7" s="92" t="s">
        <v>560</v>
      </c>
      <c r="E7" s="74"/>
      <c r="F7" s="74"/>
      <c r="G7" s="74"/>
      <c r="H7" s="56" t="s">
        <v>777</v>
      </c>
      <c r="I7" s="56" t="s">
        <v>771</v>
      </c>
      <c r="J7" s="56" t="s">
        <v>788</v>
      </c>
      <c r="K7" s="56" t="s">
        <v>778</v>
      </c>
      <c r="L7" s="52" t="s">
        <v>26</v>
      </c>
      <c r="M7" s="45" t="s">
        <v>620</v>
      </c>
      <c r="N7" s="45" t="s">
        <v>66</v>
      </c>
      <c r="O7" s="55" t="s">
        <v>531</v>
      </c>
      <c r="P7" s="19"/>
      <c r="Q7" s="58"/>
      <c r="R7" s="78"/>
      <c r="S7" s="79"/>
      <c r="T7" s="80"/>
    </row>
    <row r="8" spans="1:20" s="93" customFormat="1" ht="33">
      <c r="B8" s="84" t="str">
        <f t="shared" si="0"/>
        <v>AC_6</v>
      </c>
      <c r="C8" s="87" t="s">
        <v>598</v>
      </c>
      <c r="D8" s="92" t="s">
        <v>560</v>
      </c>
      <c r="E8" s="74"/>
      <c r="F8" s="74"/>
      <c r="G8" s="74"/>
      <c r="H8" s="56" t="s">
        <v>779</v>
      </c>
      <c r="I8" s="56" t="s">
        <v>771</v>
      </c>
      <c r="J8" s="56" t="s">
        <v>789</v>
      </c>
      <c r="K8" s="56" t="s">
        <v>780</v>
      </c>
      <c r="L8" s="52" t="s">
        <v>24</v>
      </c>
      <c r="M8" s="45" t="s">
        <v>620</v>
      </c>
      <c r="N8" s="45" t="s">
        <v>66</v>
      </c>
      <c r="O8" s="55" t="s">
        <v>531</v>
      </c>
      <c r="P8" s="19"/>
      <c r="Q8" s="58"/>
      <c r="R8" s="78"/>
      <c r="S8" s="79"/>
      <c r="T8" s="80"/>
    </row>
    <row r="9" spans="1:20" s="93" customFormat="1" ht="33">
      <c r="B9" s="84" t="str">
        <f t="shared" si="0"/>
        <v>AC_7</v>
      </c>
      <c r="C9" s="87" t="s">
        <v>598</v>
      </c>
      <c r="D9" s="92" t="s">
        <v>560</v>
      </c>
      <c r="E9" s="74"/>
      <c r="F9" s="74"/>
      <c r="G9" s="74"/>
      <c r="H9" s="56" t="s">
        <v>781</v>
      </c>
      <c r="I9" s="56" t="s">
        <v>771</v>
      </c>
      <c r="J9" s="56" t="s">
        <v>790</v>
      </c>
      <c r="K9" s="56" t="s">
        <v>782</v>
      </c>
      <c r="L9" s="52" t="s">
        <v>24</v>
      </c>
      <c r="M9" s="45" t="s">
        <v>620</v>
      </c>
      <c r="N9" s="45" t="s">
        <v>66</v>
      </c>
      <c r="O9" s="55" t="s">
        <v>531</v>
      </c>
      <c r="P9" s="19"/>
      <c r="Q9" s="58"/>
      <c r="R9" s="78"/>
      <c r="S9" s="79"/>
      <c r="T9" s="80"/>
    </row>
    <row r="10" spans="1:20" s="93" customFormat="1" ht="33">
      <c r="B10" s="84" t="str">
        <f t="shared" si="0"/>
        <v>AC_8</v>
      </c>
      <c r="C10" s="87" t="s">
        <v>598</v>
      </c>
      <c r="D10" s="92" t="s">
        <v>560</v>
      </c>
      <c r="E10" s="74"/>
      <c r="F10" s="74"/>
      <c r="G10" s="74"/>
      <c r="H10" s="56" t="s">
        <v>783</v>
      </c>
      <c r="I10" s="56" t="s">
        <v>771</v>
      </c>
      <c r="J10" s="56" t="s">
        <v>791</v>
      </c>
      <c r="K10" s="56" t="s">
        <v>782</v>
      </c>
      <c r="L10" s="52" t="s">
        <v>26</v>
      </c>
      <c r="M10" s="45" t="s">
        <v>620</v>
      </c>
      <c r="N10" s="45" t="s">
        <v>66</v>
      </c>
      <c r="O10" s="55" t="s">
        <v>531</v>
      </c>
      <c r="P10" s="19"/>
      <c r="Q10" s="58"/>
      <c r="R10" s="78"/>
      <c r="S10" s="79"/>
      <c r="T10" s="80"/>
    </row>
    <row r="11" spans="1:20" s="93" customFormat="1" ht="33">
      <c r="B11" s="84" t="str">
        <f t="shared" si="0"/>
        <v>AC_9</v>
      </c>
      <c r="C11" s="87" t="s">
        <v>598</v>
      </c>
      <c r="D11" s="92" t="s">
        <v>560</v>
      </c>
      <c r="E11" s="74"/>
      <c r="F11" s="74"/>
      <c r="G11" s="74"/>
      <c r="H11" s="56" t="s">
        <v>784</v>
      </c>
      <c r="I11" s="56" t="s">
        <v>771</v>
      </c>
      <c r="J11" s="56" t="s">
        <v>792</v>
      </c>
      <c r="K11" s="56" t="s">
        <v>785</v>
      </c>
      <c r="L11" s="52" t="s">
        <v>26</v>
      </c>
      <c r="M11" s="45" t="s">
        <v>620</v>
      </c>
      <c r="N11" s="45" t="s">
        <v>66</v>
      </c>
      <c r="O11" s="55" t="s">
        <v>531</v>
      </c>
      <c r="P11" s="19"/>
      <c r="Q11" s="58"/>
      <c r="R11" s="78"/>
      <c r="S11" s="79"/>
      <c r="T11" s="80"/>
    </row>
    <row r="12" spans="1:20" s="94" customFormat="1" ht="49.5">
      <c r="B12" s="84" t="str">
        <f t="shared" si="0"/>
        <v>AC_10</v>
      </c>
      <c r="C12" s="87" t="s">
        <v>598</v>
      </c>
      <c r="D12" s="92" t="s">
        <v>560</v>
      </c>
      <c r="E12" s="76"/>
      <c r="F12" s="76"/>
      <c r="G12" s="76"/>
      <c r="H12" s="54" t="s">
        <v>786</v>
      </c>
      <c r="I12" s="56" t="s">
        <v>771</v>
      </c>
      <c r="J12" s="54" t="s">
        <v>787</v>
      </c>
      <c r="K12" s="54" t="s">
        <v>773</v>
      </c>
      <c r="L12" s="62" t="s">
        <v>24</v>
      </c>
      <c r="M12" s="45" t="s">
        <v>620</v>
      </c>
      <c r="N12" s="45" t="s">
        <v>66</v>
      </c>
      <c r="O12" s="55" t="s">
        <v>531</v>
      </c>
      <c r="P12" s="24"/>
      <c r="Q12" s="44"/>
      <c r="R12" s="78"/>
      <c r="S12" s="79"/>
      <c r="T12" s="80"/>
    </row>
    <row r="13" spans="1:20" s="93" customFormat="1" ht="49.5">
      <c r="B13" s="84" t="str">
        <f t="shared" si="0"/>
        <v>AC_11</v>
      </c>
      <c r="C13" s="85" t="s">
        <v>597</v>
      </c>
      <c r="D13" s="92" t="s">
        <v>560</v>
      </c>
      <c r="E13" s="76"/>
      <c r="F13" s="76"/>
      <c r="G13" s="76"/>
      <c r="H13" s="49" t="s">
        <v>96</v>
      </c>
      <c r="I13" s="56" t="s">
        <v>771</v>
      </c>
      <c r="J13" s="49" t="s">
        <v>97</v>
      </c>
      <c r="K13" s="49" t="s">
        <v>743</v>
      </c>
      <c r="L13" s="52" t="s">
        <v>485</v>
      </c>
      <c r="M13" s="45" t="s">
        <v>620</v>
      </c>
      <c r="N13" s="45" t="s">
        <v>66</v>
      </c>
      <c r="O13" s="95" t="s">
        <v>531</v>
      </c>
      <c r="P13" s="19"/>
      <c r="Q13" s="58"/>
      <c r="R13" s="78"/>
      <c r="S13" s="79"/>
      <c r="T13" s="80"/>
    </row>
    <row r="14" spans="1:20" s="93" customFormat="1" ht="49.5">
      <c r="B14" s="84" t="str">
        <f t="shared" si="0"/>
        <v>AC_12</v>
      </c>
      <c r="C14" s="85" t="s">
        <v>597</v>
      </c>
      <c r="D14" s="92" t="s">
        <v>560</v>
      </c>
      <c r="E14" s="74"/>
      <c r="F14" s="74"/>
      <c r="G14" s="74"/>
      <c r="H14" s="56" t="s">
        <v>102</v>
      </c>
      <c r="I14" s="56" t="s">
        <v>772</v>
      </c>
      <c r="J14" s="56" t="s">
        <v>427</v>
      </c>
      <c r="K14" s="56" t="s">
        <v>488</v>
      </c>
      <c r="L14" s="57" t="s">
        <v>26</v>
      </c>
      <c r="M14" s="45" t="s">
        <v>620</v>
      </c>
      <c r="N14" s="45" t="s">
        <v>66</v>
      </c>
      <c r="O14" s="95" t="s">
        <v>531</v>
      </c>
      <c r="P14" s="19"/>
      <c r="Q14" s="58"/>
      <c r="R14" s="78"/>
      <c r="S14" s="79"/>
      <c r="T14" s="80"/>
    </row>
    <row r="15" spans="1:20" s="93" customFormat="1" ht="49.5">
      <c r="B15" s="84" t="str">
        <f t="shared" si="0"/>
        <v>AC_13</v>
      </c>
      <c r="C15" s="85" t="s">
        <v>597</v>
      </c>
      <c r="D15" s="92" t="s">
        <v>560</v>
      </c>
      <c r="E15" s="74"/>
      <c r="F15" s="74"/>
      <c r="G15" s="74"/>
      <c r="H15" s="56" t="s">
        <v>98</v>
      </c>
      <c r="I15" s="56" t="s">
        <v>772</v>
      </c>
      <c r="J15" s="56" t="s">
        <v>428</v>
      </c>
      <c r="K15" s="56" t="s">
        <v>496</v>
      </c>
      <c r="L15" s="57" t="s">
        <v>24</v>
      </c>
      <c r="M15" s="45" t="s">
        <v>620</v>
      </c>
      <c r="N15" s="45" t="s">
        <v>66</v>
      </c>
      <c r="O15" s="95" t="s">
        <v>531</v>
      </c>
      <c r="P15" s="19"/>
      <c r="Q15" s="58"/>
      <c r="R15" s="78"/>
      <c r="S15" s="79"/>
      <c r="T15" s="80"/>
    </row>
    <row r="16" spans="1:20" s="93" customFormat="1" ht="49.5">
      <c r="B16" s="84" t="str">
        <f t="shared" si="0"/>
        <v>AC_14</v>
      </c>
      <c r="C16" s="85" t="s">
        <v>597</v>
      </c>
      <c r="D16" s="92" t="s">
        <v>560</v>
      </c>
      <c r="E16" s="74"/>
      <c r="F16" s="74"/>
      <c r="G16" s="74"/>
      <c r="H16" s="56" t="s">
        <v>99</v>
      </c>
      <c r="I16" s="56" t="s">
        <v>772</v>
      </c>
      <c r="J16" s="56" t="s">
        <v>429</v>
      </c>
      <c r="K16" s="56" t="s">
        <v>502</v>
      </c>
      <c r="L16" s="57" t="s">
        <v>26</v>
      </c>
      <c r="M16" s="45" t="s">
        <v>620</v>
      </c>
      <c r="N16" s="45" t="s">
        <v>66</v>
      </c>
      <c r="O16" s="95" t="s">
        <v>531</v>
      </c>
      <c r="P16" s="19"/>
      <c r="Q16" s="58"/>
      <c r="R16" s="78"/>
      <c r="S16" s="79"/>
      <c r="T16" s="80"/>
    </row>
    <row r="17" spans="2:20" s="93" customFormat="1" ht="49.5">
      <c r="B17" s="84" t="str">
        <f t="shared" si="0"/>
        <v>AC_15</v>
      </c>
      <c r="C17" s="85" t="s">
        <v>597</v>
      </c>
      <c r="D17" s="92" t="s">
        <v>560</v>
      </c>
      <c r="E17" s="74"/>
      <c r="F17" s="74"/>
      <c r="G17" s="74"/>
      <c r="H17" s="56" t="s">
        <v>100</v>
      </c>
      <c r="I17" s="56" t="s">
        <v>772</v>
      </c>
      <c r="J17" s="56" t="s">
        <v>430</v>
      </c>
      <c r="K17" s="56" t="s">
        <v>502</v>
      </c>
      <c r="L17" s="57" t="s">
        <v>26</v>
      </c>
      <c r="M17" s="45" t="s">
        <v>620</v>
      </c>
      <c r="N17" s="45" t="s">
        <v>66</v>
      </c>
      <c r="O17" s="95" t="s">
        <v>531</v>
      </c>
      <c r="P17" s="19"/>
      <c r="Q17" s="58"/>
      <c r="R17" s="78"/>
      <c r="S17" s="79"/>
      <c r="T17" s="80"/>
    </row>
    <row r="18" spans="2:20" s="93" customFormat="1" ht="49.5">
      <c r="B18" s="84" t="str">
        <f t="shared" si="0"/>
        <v>AC_16</v>
      </c>
      <c r="C18" s="85" t="s">
        <v>597</v>
      </c>
      <c r="D18" s="92" t="s">
        <v>560</v>
      </c>
      <c r="E18" s="74"/>
      <c r="F18" s="74"/>
      <c r="G18" s="74"/>
      <c r="H18" s="56" t="s">
        <v>414</v>
      </c>
      <c r="I18" s="56" t="s">
        <v>772</v>
      </c>
      <c r="J18" s="56" t="s">
        <v>431</v>
      </c>
      <c r="K18" s="56" t="s">
        <v>101</v>
      </c>
      <c r="L18" s="57" t="s">
        <v>26</v>
      </c>
      <c r="M18" s="45" t="s">
        <v>620</v>
      </c>
      <c r="N18" s="45" t="s">
        <v>66</v>
      </c>
      <c r="O18" s="95" t="s">
        <v>531</v>
      </c>
      <c r="P18" s="19"/>
      <c r="Q18" s="58"/>
      <c r="R18" s="78"/>
      <c r="S18" s="79"/>
      <c r="T18" s="80"/>
    </row>
    <row r="19" spans="2:20" s="94" customFormat="1" ht="49.5">
      <c r="B19" s="84" t="str">
        <f t="shared" si="0"/>
        <v>AC_17</v>
      </c>
      <c r="C19" s="85" t="s">
        <v>597</v>
      </c>
      <c r="D19" s="92" t="s">
        <v>560</v>
      </c>
      <c r="E19" s="76"/>
      <c r="F19" s="76"/>
      <c r="G19" s="76"/>
      <c r="H19" s="54" t="s">
        <v>602</v>
      </c>
      <c r="I19" s="56" t="s">
        <v>772</v>
      </c>
      <c r="J19" s="54" t="s">
        <v>556</v>
      </c>
      <c r="K19" s="54" t="s">
        <v>513</v>
      </c>
      <c r="L19" s="62" t="s">
        <v>24</v>
      </c>
      <c r="M19" s="45" t="s">
        <v>620</v>
      </c>
      <c r="N19" s="45" t="s">
        <v>66</v>
      </c>
      <c r="O19" s="95" t="s">
        <v>531</v>
      </c>
      <c r="P19" s="24"/>
      <c r="Q19" s="44"/>
      <c r="R19" s="78"/>
      <c r="S19" s="79"/>
      <c r="T19" s="80"/>
    </row>
    <row r="20" spans="2:20" s="93" customFormat="1" ht="16.5">
      <c r="B20" s="84" t="str">
        <f t="shared" si="0"/>
        <v>AC_18</v>
      </c>
      <c r="C20" s="48" t="s">
        <v>597</v>
      </c>
      <c r="D20" s="92" t="s">
        <v>560</v>
      </c>
      <c r="E20" s="75"/>
      <c r="F20" s="75"/>
      <c r="G20" s="75"/>
      <c r="H20" s="46" t="s">
        <v>111</v>
      </c>
      <c r="I20" s="56"/>
      <c r="J20" s="56"/>
      <c r="K20" s="56"/>
      <c r="L20" s="57" t="s">
        <v>22</v>
      </c>
      <c r="M20" s="48" t="s">
        <v>620</v>
      </c>
      <c r="N20" s="48" t="s">
        <v>66</v>
      </c>
      <c r="O20" s="95" t="s">
        <v>531</v>
      </c>
      <c r="P20" s="19"/>
      <c r="Q20" s="47" t="s">
        <v>401</v>
      </c>
      <c r="R20" s="78"/>
      <c r="S20" s="79"/>
      <c r="T20" s="80"/>
    </row>
    <row r="21" spans="2:20" s="93" customFormat="1" ht="49.5">
      <c r="B21" s="84" t="str">
        <f t="shared" si="0"/>
        <v>AC_19</v>
      </c>
      <c r="C21" s="85" t="s">
        <v>597</v>
      </c>
      <c r="D21" s="92" t="s">
        <v>560</v>
      </c>
      <c r="E21" s="76"/>
      <c r="F21" s="76"/>
      <c r="G21" s="76"/>
      <c r="H21" s="49" t="s">
        <v>103</v>
      </c>
      <c r="I21" s="56" t="s">
        <v>772</v>
      </c>
      <c r="J21" s="49" t="s">
        <v>108</v>
      </c>
      <c r="K21" s="49" t="s">
        <v>109</v>
      </c>
      <c r="L21" s="52" t="s">
        <v>22</v>
      </c>
      <c r="M21" s="45" t="s">
        <v>620</v>
      </c>
      <c r="N21" s="45" t="s">
        <v>66</v>
      </c>
      <c r="O21" s="95" t="s">
        <v>531</v>
      </c>
      <c r="P21" s="19"/>
      <c r="Q21" s="58"/>
      <c r="R21" s="78"/>
      <c r="S21" s="79"/>
      <c r="T21" s="80"/>
    </row>
    <row r="22" spans="2:20" s="93" customFormat="1" ht="49.5">
      <c r="B22" s="84" t="str">
        <f t="shared" si="0"/>
        <v>AC_20</v>
      </c>
      <c r="C22" s="85" t="s">
        <v>597</v>
      </c>
      <c r="D22" s="92" t="s">
        <v>560</v>
      </c>
      <c r="E22" s="74"/>
      <c r="F22" s="74"/>
      <c r="G22" s="74"/>
      <c r="H22" s="56" t="s">
        <v>104</v>
      </c>
      <c r="I22" s="56" t="s">
        <v>772</v>
      </c>
      <c r="J22" s="56" t="s">
        <v>432</v>
      </c>
      <c r="K22" s="56" t="s">
        <v>489</v>
      </c>
      <c r="L22" s="52" t="s">
        <v>26</v>
      </c>
      <c r="M22" s="45" t="s">
        <v>620</v>
      </c>
      <c r="N22" s="45" t="s">
        <v>66</v>
      </c>
      <c r="O22" s="95" t="s">
        <v>531</v>
      </c>
      <c r="P22" s="19"/>
      <c r="Q22" s="58"/>
      <c r="R22" s="78"/>
      <c r="S22" s="79"/>
      <c r="T22" s="80"/>
    </row>
    <row r="23" spans="2:20" s="93" customFormat="1" ht="49.5">
      <c r="B23" s="84" t="str">
        <f t="shared" si="0"/>
        <v>AC_21</v>
      </c>
      <c r="C23" s="85" t="s">
        <v>597</v>
      </c>
      <c r="D23" s="92" t="s">
        <v>560</v>
      </c>
      <c r="E23" s="74"/>
      <c r="F23" s="74"/>
      <c r="G23" s="74"/>
      <c r="H23" s="56" t="s">
        <v>105</v>
      </c>
      <c r="I23" s="56" t="s">
        <v>772</v>
      </c>
      <c r="J23" s="56" t="s">
        <v>433</v>
      </c>
      <c r="K23" s="56" t="s">
        <v>497</v>
      </c>
      <c r="L23" s="52" t="s">
        <v>24</v>
      </c>
      <c r="M23" s="45" t="s">
        <v>620</v>
      </c>
      <c r="N23" s="45" t="s">
        <v>66</v>
      </c>
      <c r="O23" s="95" t="s">
        <v>531</v>
      </c>
      <c r="P23" s="19"/>
      <c r="Q23" s="58"/>
      <c r="R23" s="78"/>
      <c r="S23" s="79"/>
      <c r="T23" s="80"/>
    </row>
    <row r="24" spans="2:20" s="93" customFormat="1" ht="49.5">
      <c r="B24" s="84" t="str">
        <f t="shared" si="0"/>
        <v>AC_22</v>
      </c>
      <c r="C24" s="85" t="s">
        <v>597</v>
      </c>
      <c r="D24" s="92" t="s">
        <v>560</v>
      </c>
      <c r="E24" s="74"/>
      <c r="F24" s="74"/>
      <c r="G24" s="74"/>
      <c r="H24" s="56" t="s">
        <v>106</v>
      </c>
      <c r="I24" s="56" t="s">
        <v>772</v>
      </c>
      <c r="J24" s="56" t="s">
        <v>434</v>
      </c>
      <c r="K24" s="56" t="s">
        <v>503</v>
      </c>
      <c r="L24" s="52" t="s">
        <v>24</v>
      </c>
      <c r="M24" s="45" t="s">
        <v>620</v>
      </c>
      <c r="N24" s="45" t="s">
        <v>66</v>
      </c>
      <c r="O24" s="95" t="s">
        <v>531</v>
      </c>
      <c r="P24" s="19"/>
      <c r="Q24" s="58"/>
      <c r="R24" s="78"/>
      <c r="S24" s="79"/>
      <c r="T24" s="80"/>
    </row>
    <row r="25" spans="2:20" s="93" customFormat="1" ht="49.5">
      <c r="B25" s="84" t="str">
        <f t="shared" si="0"/>
        <v>AC_23</v>
      </c>
      <c r="C25" s="85" t="s">
        <v>597</v>
      </c>
      <c r="D25" s="92" t="s">
        <v>560</v>
      </c>
      <c r="E25" s="74"/>
      <c r="F25" s="74"/>
      <c r="G25" s="74"/>
      <c r="H25" s="56" t="s">
        <v>107</v>
      </c>
      <c r="I25" s="56" t="s">
        <v>772</v>
      </c>
      <c r="J25" s="56" t="s">
        <v>435</v>
      </c>
      <c r="K25" s="56" t="s">
        <v>503</v>
      </c>
      <c r="L25" s="52" t="s">
        <v>26</v>
      </c>
      <c r="M25" s="45" t="s">
        <v>620</v>
      </c>
      <c r="N25" s="45" t="s">
        <v>66</v>
      </c>
      <c r="O25" s="95" t="s">
        <v>531</v>
      </c>
      <c r="P25" s="19"/>
      <c r="Q25" s="58"/>
      <c r="R25" s="78"/>
      <c r="S25" s="79"/>
      <c r="T25" s="80"/>
    </row>
    <row r="26" spans="2:20" s="83" customFormat="1" ht="49.5">
      <c r="B26" s="84" t="str">
        <f t="shared" si="0"/>
        <v>AC_24</v>
      </c>
      <c r="C26" s="85" t="s">
        <v>597</v>
      </c>
      <c r="D26" s="92" t="s">
        <v>560</v>
      </c>
      <c r="E26" s="74"/>
      <c r="F26" s="74"/>
      <c r="G26" s="74"/>
      <c r="H26" s="56" t="s">
        <v>415</v>
      </c>
      <c r="I26" s="56" t="s">
        <v>772</v>
      </c>
      <c r="J26" s="56" t="s">
        <v>436</v>
      </c>
      <c r="K26" s="56" t="s">
        <v>110</v>
      </c>
      <c r="L26" s="52" t="s">
        <v>26</v>
      </c>
      <c r="M26" s="45" t="s">
        <v>620</v>
      </c>
      <c r="N26" s="45" t="s">
        <v>66</v>
      </c>
      <c r="O26" s="95" t="s">
        <v>531</v>
      </c>
      <c r="P26" s="53"/>
      <c r="Q26" s="53"/>
      <c r="R26" s="78"/>
      <c r="S26" s="79"/>
      <c r="T26" s="80"/>
    </row>
    <row r="27" spans="2:20" s="94" customFormat="1" ht="49.5">
      <c r="B27" s="84" t="str">
        <f t="shared" si="0"/>
        <v>AC_25</v>
      </c>
      <c r="C27" s="85" t="s">
        <v>597</v>
      </c>
      <c r="D27" s="92" t="s">
        <v>560</v>
      </c>
      <c r="E27" s="76"/>
      <c r="F27" s="76"/>
      <c r="G27" s="76"/>
      <c r="H27" s="54" t="s">
        <v>603</v>
      </c>
      <c r="I27" s="56" t="s">
        <v>772</v>
      </c>
      <c r="J27" s="54" t="s">
        <v>557</v>
      </c>
      <c r="K27" s="54" t="s">
        <v>514</v>
      </c>
      <c r="L27" s="62" t="s">
        <v>24</v>
      </c>
      <c r="M27" s="45" t="s">
        <v>620</v>
      </c>
      <c r="N27" s="45" t="s">
        <v>66</v>
      </c>
      <c r="O27" s="95" t="s">
        <v>531</v>
      </c>
      <c r="P27" s="24"/>
      <c r="Q27" s="64"/>
      <c r="R27" s="78"/>
      <c r="S27" s="79"/>
      <c r="T27" s="80"/>
    </row>
    <row r="28" spans="2:20" s="93" customFormat="1" ht="16.5">
      <c r="B28" s="84" t="str">
        <f t="shared" si="0"/>
        <v>AC_26</v>
      </c>
      <c r="C28" s="48" t="s">
        <v>597</v>
      </c>
      <c r="D28" s="92" t="s">
        <v>560</v>
      </c>
      <c r="E28" s="75"/>
      <c r="F28" s="75"/>
      <c r="G28" s="75"/>
      <c r="H28" s="46" t="s">
        <v>112</v>
      </c>
      <c r="I28" s="56"/>
      <c r="J28" s="56"/>
      <c r="K28" s="56"/>
      <c r="L28" s="57" t="s">
        <v>22</v>
      </c>
      <c r="M28" s="48" t="s">
        <v>620</v>
      </c>
      <c r="N28" s="48" t="s">
        <v>66</v>
      </c>
      <c r="O28" s="95" t="s">
        <v>531</v>
      </c>
      <c r="P28" s="58"/>
      <c r="Q28" s="58" t="s">
        <v>120</v>
      </c>
      <c r="R28" s="78"/>
      <c r="S28" s="79"/>
      <c r="T28" s="80"/>
    </row>
    <row r="29" spans="2:20" s="94" customFormat="1" ht="49.5">
      <c r="B29" s="84" t="str">
        <f t="shared" si="0"/>
        <v>AC_27</v>
      </c>
      <c r="C29" s="85" t="s">
        <v>597</v>
      </c>
      <c r="D29" s="92" t="s">
        <v>560</v>
      </c>
      <c r="E29" s="76"/>
      <c r="F29" s="76"/>
      <c r="G29" s="76"/>
      <c r="H29" s="49" t="s">
        <v>113</v>
      </c>
      <c r="I29" s="56" t="s">
        <v>772</v>
      </c>
      <c r="J29" s="49" t="s">
        <v>114</v>
      </c>
      <c r="K29" s="49" t="s">
        <v>119</v>
      </c>
      <c r="L29" s="52" t="s">
        <v>22</v>
      </c>
      <c r="M29" s="45" t="s">
        <v>620</v>
      </c>
      <c r="N29" s="45" t="s">
        <v>66</v>
      </c>
      <c r="O29" s="55" t="s">
        <v>531</v>
      </c>
      <c r="P29" s="64"/>
      <c r="Q29" s="64"/>
      <c r="R29" s="78"/>
      <c r="S29" s="79"/>
      <c r="T29" s="80"/>
    </row>
    <row r="30" spans="2:20" s="94" customFormat="1" ht="49.5">
      <c r="B30" s="84" t="str">
        <f t="shared" si="0"/>
        <v>AC_28</v>
      </c>
      <c r="C30" s="85" t="s">
        <v>597</v>
      </c>
      <c r="D30" s="92" t="s">
        <v>560</v>
      </c>
      <c r="E30" s="76"/>
      <c r="F30" s="76"/>
      <c r="G30" s="76"/>
      <c r="H30" s="49" t="s">
        <v>118</v>
      </c>
      <c r="I30" s="56" t="s">
        <v>772</v>
      </c>
      <c r="J30" s="49" t="s">
        <v>437</v>
      </c>
      <c r="K30" s="49" t="s">
        <v>490</v>
      </c>
      <c r="L30" s="52" t="s">
        <v>26</v>
      </c>
      <c r="M30" s="45" t="s">
        <v>620</v>
      </c>
      <c r="N30" s="45" t="s">
        <v>66</v>
      </c>
      <c r="O30" s="55" t="s">
        <v>531</v>
      </c>
      <c r="P30" s="64"/>
      <c r="Q30" s="64"/>
      <c r="R30" s="78"/>
      <c r="S30" s="79"/>
      <c r="T30" s="80"/>
    </row>
    <row r="31" spans="2:20" s="94" customFormat="1" ht="49.5">
      <c r="B31" s="84" t="str">
        <f t="shared" si="0"/>
        <v>AC_29</v>
      </c>
      <c r="C31" s="85" t="s">
        <v>597</v>
      </c>
      <c r="D31" s="92" t="s">
        <v>560</v>
      </c>
      <c r="E31" s="76"/>
      <c r="F31" s="76"/>
      <c r="G31" s="76"/>
      <c r="H31" s="49" t="s">
        <v>115</v>
      </c>
      <c r="I31" s="56" t="s">
        <v>772</v>
      </c>
      <c r="J31" s="49" t="s">
        <v>438</v>
      </c>
      <c r="K31" s="49" t="s">
        <v>498</v>
      </c>
      <c r="L31" s="52" t="s">
        <v>24</v>
      </c>
      <c r="M31" s="45" t="s">
        <v>620</v>
      </c>
      <c r="N31" s="45" t="s">
        <v>66</v>
      </c>
      <c r="O31" s="55" t="s">
        <v>531</v>
      </c>
      <c r="P31" s="64"/>
      <c r="Q31" s="64"/>
      <c r="R31" s="78"/>
      <c r="S31" s="79"/>
      <c r="T31" s="80"/>
    </row>
    <row r="32" spans="2:20" s="94" customFormat="1" ht="49.5">
      <c r="B32" s="84" t="str">
        <f t="shared" si="0"/>
        <v>AC_30</v>
      </c>
      <c r="C32" s="85" t="s">
        <v>597</v>
      </c>
      <c r="D32" s="92" t="s">
        <v>560</v>
      </c>
      <c r="E32" s="76"/>
      <c r="F32" s="76"/>
      <c r="G32" s="76"/>
      <c r="H32" s="49" t="s">
        <v>116</v>
      </c>
      <c r="I32" s="56" t="s">
        <v>772</v>
      </c>
      <c r="J32" s="49" t="s">
        <v>439</v>
      </c>
      <c r="K32" s="49" t="s">
        <v>504</v>
      </c>
      <c r="L32" s="52" t="s">
        <v>24</v>
      </c>
      <c r="M32" s="45" t="s">
        <v>620</v>
      </c>
      <c r="N32" s="45" t="s">
        <v>66</v>
      </c>
      <c r="O32" s="55" t="s">
        <v>531</v>
      </c>
      <c r="P32" s="64"/>
      <c r="Q32" s="64"/>
      <c r="R32" s="78"/>
      <c r="S32" s="79"/>
      <c r="T32" s="80"/>
    </row>
    <row r="33" spans="2:20" s="94" customFormat="1" ht="49.5">
      <c r="B33" s="84" t="str">
        <f t="shared" si="0"/>
        <v>AC_31</v>
      </c>
      <c r="C33" s="85" t="s">
        <v>597</v>
      </c>
      <c r="D33" s="92" t="s">
        <v>560</v>
      </c>
      <c r="E33" s="76"/>
      <c r="F33" s="76"/>
      <c r="G33" s="76"/>
      <c r="H33" s="49" t="s">
        <v>117</v>
      </c>
      <c r="I33" s="56" t="s">
        <v>772</v>
      </c>
      <c r="J33" s="49" t="s">
        <v>440</v>
      </c>
      <c r="K33" s="49" t="s">
        <v>504</v>
      </c>
      <c r="L33" s="52" t="s">
        <v>26</v>
      </c>
      <c r="M33" s="45" t="s">
        <v>620</v>
      </c>
      <c r="N33" s="45" t="s">
        <v>66</v>
      </c>
      <c r="O33" s="55" t="s">
        <v>531</v>
      </c>
      <c r="P33" s="64"/>
      <c r="Q33" s="64"/>
      <c r="R33" s="78"/>
      <c r="S33" s="79"/>
      <c r="T33" s="80"/>
    </row>
    <row r="34" spans="2:20" s="94" customFormat="1" ht="49.5">
      <c r="B34" s="84" t="str">
        <f t="shared" si="0"/>
        <v>AC_32</v>
      </c>
      <c r="C34" s="85" t="s">
        <v>597</v>
      </c>
      <c r="D34" s="92" t="s">
        <v>560</v>
      </c>
      <c r="E34" s="76"/>
      <c r="F34" s="76"/>
      <c r="G34" s="76"/>
      <c r="H34" s="49" t="s">
        <v>416</v>
      </c>
      <c r="I34" s="56" t="s">
        <v>772</v>
      </c>
      <c r="J34" s="49" t="s">
        <v>441</v>
      </c>
      <c r="K34" s="49" t="s">
        <v>121</v>
      </c>
      <c r="L34" s="52" t="s">
        <v>26</v>
      </c>
      <c r="M34" s="45" t="s">
        <v>620</v>
      </c>
      <c r="N34" s="45" t="s">
        <v>66</v>
      </c>
      <c r="O34" s="55" t="s">
        <v>531</v>
      </c>
      <c r="P34" s="64"/>
      <c r="Q34" s="64"/>
      <c r="R34" s="78"/>
      <c r="S34" s="79"/>
      <c r="T34" s="80"/>
    </row>
    <row r="35" spans="2:20" s="94" customFormat="1" ht="49.5">
      <c r="B35" s="84" t="str">
        <f t="shared" si="0"/>
        <v>AC_33</v>
      </c>
      <c r="C35" s="85" t="s">
        <v>597</v>
      </c>
      <c r="D35" s="92" t="s">
        <v>560</v>
      </c>
      <c r="E35" s="76"/>
      <c r="F35" s="76"/>
      <c r="G35" s="76"/>
      <c r="H35" s="54" t="s">
        <v>604</v>
      </c>
      <c r="I35" s="56" t="s">
        <v>772</v>
      </c>
      <c r="J35" s="54" t="s">
        <v>516</v>
      </c>
      <c r="K35" s="54" t="s">
        <v>515</v>
      </c>
      <c r="L35" s="62" t="s">
        <v>24</v>
      </c>
      <c r="M35" s="45" t="s">
        <v>620</v>
      </c>
      <c r="N35" s="45" t="s">
        <v>66</v>
      </c>
      <c r="O35" s="55" t="s">
        <v>531</v>
      </c>
      <c r="P35" s="24"/>
      <c r="Q35" s="64"/>
      <c r="R35" s="78"/>
      <c r="S35" s="79"/>
      <c r="T35" s="80"/>
    </row>
    <row r="36" spans="2:20" s="94" customFormat="1" ht="49.5">
      <c r="B36" s="84" t="str">
        <f t="shared" si="0"/>
        <v>AC_34</v>
      </c>
      <c r="C36" s="45" t="s">
        <v>597</v>
      </c>
      <c r="D36" s="92" t="s">
        <v>560</v>
      </c>
      <c r="E36" s="76"/>
      <c r="F36" s="76"/>
      <c r="G36" s="76"/>
      <c r="H36" s="49" t="s">
        <v>126</v>
      </c>
      <c r="I36" s="56" t="s">
        <v>772</v>
      </c>
      <c r="J36" s="49" t="s">
        <v>442</v>
      </c>
      <c r="K36" s="49" t="s">
        <v>491</v>
      </c>
      <c r="L36" s="52" t="s">
        <v>26</v>
      </c>
      <c r="M36" s="45" t="s">
        <v>620</v>
      </c>
      <c r="N36" s="45" t="s">
        <v>66</v>
      </c>
      <c r="O36" s="55" t="s">
        <v>531</v>
      </c>
      <c r="P36" s="64"/>
      <c r="Q36" s="64"/>
      <c r="R36" s="78"/>
      <c r="S36" s="79"/>
      <c r="T36" s="80"/>
    </row>
    <row r="37" spans="2:20" s="94" customFormat="1" ht="49.5">
      <c r="B37" s="84" t="str">
        <f t="shared" si="0"/>
        <v>AC_35</v>
      </c>
      <c r="C37" s="45" t="s">
        <v>597</v>
      </c>
      <c r="D37" s="92" t="s">
        <v>560</v>
      </c>
      <c r="E37" s="76"/>
      <c r="F37" s="76"/>
      <c r="G37" s="76"/>
      <c r="H37" s="49" t="s">
        <v>122</v>
      </c>
      <c r="I37" s="56" t="s">
        <v>772</v>
      </c>
      <c r="J37" s="49" t="s">
        <v>443</v>
      </c>
      <c r="K37" s="49" t="s">
        <v>517</v>
      </c>
      <c r="L37" s="52" t="s">
        <v>24</v>
      </c>
      <c r="M37" s="45" t="s">
        <v>620</v>
      </c>
      <c r="N37" s="45" t="s">
        <v>66</v>
      </c>
      <c r="O37" s="55" t="s">
        <v>531</v>
      </c>
      <c r="P37" s="64"/>
      <c r="Q37" s="64"/>
      <c r="R37" s="78"/>
      <c r="S37" s="79"/>
      <c r="T37" s="80"/>
    </row>
    <row r="38" spans="2:20" s="94" customFormat="1" ht="49.5">
      <c r="B38" s="84" t="str">
        <f t="shared" si="0"/>
        <v>AC_36</v>
      </c>
      <c r="C38" s="45" t="s">
        <v>597</v>
      </c>
      <c r="D38" s="92" t="s">
        <v>560</v>
      </c>
      <c r="E38" s="76"/>
      <c r="F38" s="76"/>
      <c r="G38" s="76"/>
      <c r="H38" s="49" t="s">
        <v>123</v>
      </c>
      <c r="I38" s="56" t="s">
        <v>772</v>
      </c>
      <c r="J38" s="49" t="s">
        <v>444</v>
      </c>
      <c r="K38" s="49" t="s">
        <v>505</v>
      </c>
      <c r="L38" s="52" t="s">
        <v>26</v>
      </c>
      <c r="M38" s="45" t="s">
        <v>620</v>
      </c>
      <c r="N38" s="45" t="s">
        <v>66</v>
      </c>
      <c r="O38" s="55" t="s">
        <v>531</v>
      </c>
      <c r="P38" s="64"/>
      <c r="Q38" s="64"/>
      <c r="R38" s="78"/>
      <c r="S38" s="79"/>
      <c r="T38" s="80"/>
    </row>
    <row r="39" spans="2:20" s="94" customFormat="1" ht="49.5">
      <c r="B39" s="84" t="str">
        <f t="shared" si="0"/>
        <v>AC_37</v>
      </c>
      <c r="C39" s="45" t="s">
        <v>597</v>
      </c>
      <c r="D39" s="92" t="s">
        <v>560</v>
      </c>
      <c r="E39" s="76"/>
      <c r="F39" s="76"/>
      <c r="G39" s="76"/>
      <c r="H39" s="49" t="s">
        <v>124</v>
      </c>
      <c r="I39" s="56" t="s">
        <v>772</v>
      </c>
      <c r="J39" s="49" t="s">
        <v>445</v>
      </c>
      <c r="K39" s="49" t="s">
        <v>505</v>
      </c>
      <c r="L39" s="52" t="s">
        <v>28</v>
      </c>
      <c r="M39" s="45" t="s">
        <v>620</v>
      </c>
      <c r="N39" s="45" t="s">
        <v>66</v>
      </c>
      <c r="O39" s="55" t="s">
        <v>531</v>
      </c>
      <c r="P39" s="64"/>
      <c r="Q39" s="64"/>
      <c r="R39" s="78"/>
      <c r="S39" s="79"/>
      <c r="T39" s="80"/>
    </row>
    <row r="40" spans="2:20" s="94" customFormat="1" ht="49.5">
      <c r="B40" s="84" t="str">
        <f t="shared" ref="B40:B103" si="1">"AC_"&amp; ROW()-2</f>
        <v>AC_38</v>
      </c>
      <c r="C40" s="45" t="s">
        <v>597</v>
      </c>
      <c r="D40" s="92" t="s">
        <v>560</v>
      </c>
      <c r="E40" s="76"/>
      <c r="F40" s="76"/>
      <c r="G40" s="76"/>
      <c r="H40" s="49" t="s">
        <v>417</v>
      </c>
      <c r="I40" s="56" t="s">
        <v>772</v>
      </c>
      <c r="J40" s="49" t="s">
        <v>446</v>
      </c>
      <c r="K40" s="49" t="s">
        <v>125</v>
      </c>
      <c r="L40" s="52" t="s">
        <v>28</v>
      </c>
      <c r="M40" s="45" t="s">
        <v>620</v>
      </c>
      <c r="N40" s="45" t="s">
        <v>66</v>
      </c>
      <c r="O40" s="55" t="s">
        <v>531</v>
      </c>
      <c r="P40" s="64"/>
      <c r="Q40" s="64"/>
      <c r="R40" s="78"/>
      <c r="S40" s="79"/>
      <c r="T40" s="80"/>
    </row>
    <row r="41" spans="2:20" s="94" customFormat="1" ht="49.5">
      <c r="B41" s="84" t="str">
        <f t="shared" si="1"/>
        <v>AC_39</v>
      </c>
      <c r="C41" s="45" t="s">
        <v>597</v>
      </c>
      <c r="D41" s="92" t="s">
        <v>560</v>
      </c>
      <c r="E41" s="76"/>
      <c r="F41" s="76"/>
      <c r="G41" s="76"/>
      <c r="H41" s="54" t="s">
        <v>605</v>
      </c>
      <c r="I41" s="56" t="s">
        <v>772</v>
      </c>
      <c r="J41" s="54" t="s">
        <v>516</v>
      </c>
      <c r="K41" s="54" t="s">
        <v>518</v>
      </c>
      <c r="L41" s="62" t="s">
        <v>24</v>
      </c>
      <c r="M41" s="45" t="s">
        <v>620</v>
      </c>
      <c r="N41" s="45" t="s">
        <v>66</v>
      </c>
      <c r="O41" s="55" t="s">
        <v>531</v>
      </c>
      <c r="P41" s="24"/>
      <c r="Q41" s="63"/>
      <c r="R41" s="78"/>
      <c r="S41" s="79"/>
      <c r="T41" s="80"/>
    </row>
    <row r="42" spans="2:20" s="93" customFormat="1" ht="49.5">
      <c r="B42" s="84" t="str">
        <f t="shared" si="1"/>
        <v>AC_40</v>
      </c>
      <c r="C42" s="48" t="s">
        <v>597</v>
      </c>
      <c r="D42" s="92" t="s">
        <v>560</v>
      </c>
      <c r="E42" s="75"/>
      <c r="F42" s="75"/>
      <c r="G42" s="75"/>
      <c r="H42" s="46" t="s">
        <v>127</v>
      </c>
      <c r="I42" s="56" t="s">
        <v>772</v>
      </c>
      <c r="J42" s="56"/>
      <c r="K42" s="56"/>
      <c r="L42" s="57" t="s">
        <v>22</v>
      </c>
      <c r="M42" s="48" t="s">
        <v>620</v>
      </c>
      <c r="N42" s="48" t="s">
        <v>66</v>
      </c>
      <c r="O42" s="95" t="s">
        <v>531</v>
      </c>
      <c r="P42" s="58"/>
      <c r="Q42" s="58" t="s">
        <v>128</v>
      </c>
      <c r="R42" s="78"/>
      <c r="S42" s="79"/>
      <c r="T42" s="80"/>
    </row>
    <row r="43" spans="2:20" s="94" customFormat="1" ht="49.5">
      <c r="B43" s="84" t="str">
        <f t="shared" si="1"/>
        <v>AC_41</v>
      </c>
      <c r="C43" s="45" t="s">
        <v>597</v>
      </c>
      <c r="D43" s="92" t="s">
        <v>560</v>
      </c>
      <c r="E43" s="76"/>
      <c r="F43" s="76"/>
      <c r="G43" s="76"/>
      <c r="H43" s="49" t="s">
        <v>131</v>
      </c>
      <c r="I43" s="56" t="s">
        <v>772</v>
      </c>
      <c r="J43" s="49" t="s">
        <v>132</v>
      </c>
      <c r="K43" s="49" t="s">
        <v>133</v>
      </c>
      <c r="L43" s="52" t="s">
        <v>22</v>
      </c>
      <c r="M43" s="45" t="s">
        <v>620</v>
      </c>
      <c r="N43" s="45" t="s">
        <v>66</v>
      </c>
      <c r="O43" s="55" t="s">
        <v>531</v>
      </c>
      <c r="P43" s="64"/>
      <c r="Q43" s="64"/>
      <c r="R43" s="78"/>
      <c r="S43" s="79"/>
      <c r="T43" s="80"/>
    </row>
    <row r="44" spans="2:20" s="94" customFormat="1" ht="49.5">
      <c r="B44" s="84" t="str">
        <f t="shared" si="1"/>
        <v>AC_42</v>
      </c>
      <c r="C44" s="45" t="s">
        <v>597</v>
      </c>
      <c r="D44" s="92" t="s">
        <v>560</v>
      </c>
      <c r="E44" s="76"/>
      <c r="F44" s="76"/>
      <c r="G44" s="76"/>
      <c r="H44" s="49" t="s">
        <v>408</v>
      </c>
      <c r="I44" s="56" t="s">
        <v>772</v>
      </c>
      <c r="J44" s="49" t="s">
        <v>447</v>
      </c>
      <c r="K44" s="49" t="s">
        <v>492</v>
      </c>
      <c r="L44" s="52" t="s">
        <v>26</v>
      </c>
      <c r="M44" s="45" t="s">
        <v>620</v>
      </c>
      <c r="N44" s="45" t="s">
        <v>66</v>
      </c>
      <c r="O44" s="55" t="s">
        <v>531</v>
      </c>
      <c r="P44" s="64"/>
      <c r="Q44" s="64"/>
      <c r="R44" s="78"/>
      <c r="S44" s="79"/>
      <c r="T44" s="80"/>
    </row>
    <row r="45" spans="2:20" s="94" customFormat="1" ht="49.5">
      <c r="B45" s="84" t="str">
        <f t="shared" si="1"/>
        <v>AC_43</v>
      </c>
      <c r="C45" s="45" t="s">
        <v>597</v>
      </c>
      <c r="D45" s="92" t="s">
        <v>560</v>
      </c>
      <c r="E45" s="76"/>
      <c r="F45" s="76"/>
      <c r="G45" s="76"/>
      <c r="H45" s="49" t="s">
        <v>129</v>
      </c>
      <c r="I45" s="56" t="s">
        <v>772</v>
      </c>
      <c r="J45" s="49" t="s">
        <v>448</v>
      </c>
      <c r="K45" s="49" t="s">
        <v>499</v>
      </c>
      <c r="L45" s="52" t="s">
        <v>24</v>
      </c>
      <c r="M45" s="45" t="s">
        <v>620</v>
      </c>
      <c r="N45" s="45" t="s">
        <v>66</v>
      </c>
      <c r="O45" s="55" t="s">
        <v>531</v>
      </c>
      <c r="P45" s="64"/>
      <c r="Q45" s="64"/>
      <c r="R45" s="78"/>
      <c r="S45" s="79"/>
      <c r="T45" s="80"/>
    </row>
    <row r="46" spans="2:20" s="94" customFormat="1" ht="49.5">
      <c r="B46" s="84" t="str">
        <f t="shared" si="1"/>
        <v>AC_44</v>
      </c>
      <c r="C46" s="45" t="s">
        <v>597</v>
      </c>
      <c r="D46" s="92" t="s">
        <v>560</v>
      </c>
      <c r="E46" s="76"/>
      <c r="F46" s="76"/>
      <c r="G46" s="76"/>
      <c r="H46" s="49" t="s">
        <v>406</v>
      </c>
      <c r="I46" s="56" t="s">
        <v>772</v>
      </c>
      <c r="J46" s="49" t="s">
        <v>449</v>
      </c>
      <c r="K46" s="49" t="s">
        <v>506</v>
      </c>
      <c r="L46" s="52" t="s">
        <v>24</v>
      </c>
      <c r="M46" s="45" t="s">
        <v>620</v>
      </c>
      <c r="N46" s="45" t="s">
        <v>66</v>
      </c>
      <c r="O46" s="55" t="s">
        <v>531</v>
      </c>
      <c r="P46" s="64"/>
      <c r="Q46" s="64"/>
      <c r="R46" s="78"/>
      <c r="S46" s="79"/>
      <c r="T46" s="80"/>
    </row>
    <row r="47" spans="2:20" s="94" customFormat="1" ht="49.5">
      <c r="B47" s="84" t="str">
        <f t="shared" si="1"/>
        <v>AC_45</v>
      </c>
      <c r="C47" s="45" t="s">
        <v>597</v>
      </c>
      <c r="D47" s="92" t="s">
        <v>560</v>
      </c>
      <c r="E47" s="76"/>
      <c r="F47" s="76"/>
      <c r="G47" s="76"/>
      <c r="H47" s="49" t="s">
        <v>407</v>
      </c>
      <c r="I47" s="56" t="s">
        <v>772</v>
      </c>
      <c r="J47" s="49" t="s">
        <v>450</v>
      </c>
      <c r="K47" s="49" t="s">
        <v>506</v>
      </c>
      <c r="L47" s="52" t="s">
        <v>26</v>
      </c>
      <c r="M47" s="45" t="s">
        <v>620</v>
      </c>
      <c r="N47" s="45" t="s">
        <v>66</v>
      </c>
      <c r="O47" s="55" t="s">
        <v>531</v>
      </c>
      <c r="P47" s="64"/>
      <c r="Q47" s="64"/>
      <c r="R47" s="78"/>
      <c r="S47" s="79"/>
      <c r="T47" s="80"/>
    </row>
    <row r="48" spans="2:20" s="94" customFormat="1" ht="49.5">
      <c r="B48" s="84" t="str">
        <f t="shared" si="1"/>
        <v>AC_46</v>
      </c>
      <c r="C48" s="45" t="s">
        <v>597</v>
      </c>
      <c r="D48" s="92" t="s">
        <v>560</v>
      </c>
      <c r="E48" s="76"/>
      <c r="F48" s="76"/>
      <c r="G48" s="76"/>
      <c r="H48" s="49" t="s">
        <v>418</v>
      </c>
      <c r="I48" s="56" t="s">
        <v>772</v>
      </c>
      <c r="J48" s="49" t="s">
        <v>451</v>
      </c>
      <c r="K48" s="49" t="s">
        <v>130</v>
      </c>
      <c r="L48" s="52" t="s">
        <v>26</v>
      </c>
      <c r="M48" s="45" t="s">
        <v>620</v>
      </c>
      <c r="N48" s="45" t="s">
        <v>66</v>
      </c>
      <c r="O48" s="55" t="s">
        <v>531</v>
      </c>
      <c r="P48" s="64"/>
      <c r="Q48" s="64"/>
      <c r="R48" s="78"/>
      <c r="S48" s="79"/>
      <c r="T48" s="80"/>
    </row>
    <row r="49" spans="2:20" s="94" customFormat="1" ht="49.5">
      <c r="B49" s="84" t="str">
        <f t="shared" si="1"/>
        <v>AC_47</v>
      </c>
      <c r="C49" s="45" t="s">
        <v>597</v>
      </c>
      <c r="D49" s="92" t="s">
        <v>560</v>
      </c>
      <c r="E49" s="76"/>
      <c r="F49" s="76"/>
      <c r="G49" s="76"/>
      <c r="H49" s="54" t="s">
        <v>606</v>
      </c>
      <c r="I49" s="56" t="s">
        <v>772</v>
      </c>
      <c r="J49" s="54" t="s">
        <v>516</v>
      </c>
      <c r="K49" s="54" t="s">
        <v>519</v>
      </c>
      <c r="L49" s="62" t="s">
        <v>24</v>
      </c>
      <c r="M49" s="45" t="s">
        <v>620</v>
      </c>
      <c r="N49" s="45" t="s">
        <v>66</v>
      </c>
      <c r="O49" s="55" t="s">
        <v>531</v>
      </c>
      <c r="P49" s="24"/>
      <c r="Q49" s="63"/>
      <c r="R49" s="78"/>
      <c r="S49" s="79"/>
      <c r="T49" s="80"/>
    </row>
    <row r="50" spans="2:20" s="94" customFormat="1" ht="49.5">
      <c r="B50" s="84" t="str">
        <f t="shared" si="1"/>
        <v>AC_48</v>
      </c>
      <c r="C50" s="45" t="s">
        <v>597</v>
      </c>
      <c r="D50" s="92" t="s">
        <v>560</v>
      </c>
      <c r="E50" s="76"/>
      <c r="F50" s="76"/>
      <c r="G50" s="76"/>
      <c r="H50" s="49" t="s">
        <v>134</v>
      </c>
      <c r="I50" s="56" t="s">
        <v>772</v>
      </c>
      <c r="J50" s="49" t="s">
        <v>136</v>
      </c>
      <c r="K50" s="49" t="s">
        <v>137</v>
      </c>
      <c r="L50" s="52" t="s">
        <v>485</v>
      </c>
      <c r="M50" s="45" t="s">
        <v>620</v>
      </c>
      <c r="N50" s="45" t="s">
        <v>66</v>
      </c>
      <c r="O50" s="55" t="s">
        <v>531</v>
      </c>
      <c r="P50" s="64"/>
      <c r="Q50" s="64"/>
      <c r="R50" s="78"/>
      <c r="S50" s="79"/>
      <c r="T50" s="80"/>
    </row>
    <row r="51" spans="2:20" s="94" customFormat="1" ht="49.5">
      <c r="B51" s="84" t="str">
        <f t="shared" si="1"/>
        <v>AC_49</v>
      </c>
      <c r="C51" s="45" t="s">
        <v>597</v>
      </c>
      <c r="D51" s="92" t="s">
        <v>560</v>
      </c>
      <c r="E51" s="76"/>
      <c r="F51" s="76"/>
      <c r="G51" s="76"/>
      <c r="H51" s="49" t="s">
        <v>135</v>
      </c>
      <c r="I51" s="56" t="s">
        <v>772</v>
      </c>
      <c r="J51" s="49" t="s">
        <v>136</v>
      </c>
      <c r="K51" s="49" t="s">
        <v>138</v>
      </c>
      <c r="L51" s="52" t="s">
        <v>485</v>
      </c>
      <c r="M51" s="45" t="s">
        <v>620</v>
      </c>
      <c r="N51" s="45" t="s">
        <v>66</v>
      </c>
      <c r="O51" s="55" t="s">
        <v>531</v>
      </c>
      <c r="P51" s="64"/>
      <c r="Q51" s="64"/>
      <c r="R51" s="78"/>
      <c r="S51" s="79"/>
      <c r="T51" s="80"/>
    </row>
    <row r="52" spans="2:20" s="97" customFormat="1" ht="49.5">
      <c r="B52" s="84" t="str">
        <f t="shared" si="1"/>
        <v>AC_50</v>
      </c>
      <c r="C52" s="45" t="s">
        <v>597</v>
      </c>
      <c r="D52" s="92" t="s">
        <v>560</v>
      </c>
      <c r="E52" s="77"/>
      <c r="F52" s="77"/>
      <c r="G52" s="77"/>
      <c r="H52" s="65" t="s">
        <v>142</v>
      </c>
      <c r="I52" s="56" t="s">
        <v>772</v>
      </c>
      <c r="J52" s="65" t="s">
        <v>452</v>
      </c>
      <c r="K52" s="65" t="s">
        <v>493</v>
      </c>
      <c r="L52" s="66" t="s">
        <v>26</v>
      </c>
      <c r="M52" s="45" t="s">
        <v>620</v>
      </c>
      <c r="N52" s="45" t="s">
        <v>66</v>
      </c>
      <c r="O52" s="55" t="s">
        <v>531</v>
      </c>
      <c r="P52" s="96"/>
      <c r="Q52" s="64"/>
      <c r="R52" s="78"/>
      <c r="S52" s="79"/>
      <c r="T52" s="80"/>
    </row>
    <row r="53" spans="2:20" s="97" customFormat="1" ht="49.5">
      <c r="B53" s="84" t="str">
        <f t="shared" si="1"/>
        <v>AC_51</v>
      </c>
      <c r="C53" s="45" t="s">
        <v>597</v>
      </c>
      <c r="D53" s="92" t="s">
        <v>560</v>
      </c>
      <c r="E53" s="77"/>
      <c r="F53" s="77"/>
      <c r="G53" s="77"/>
      <c r="H53" s="65" t="s">
        <v>139</v>
      </c>
      <c r="I53" s="56" t="s">
        <v>772</v>
      </c>
      <c r="J53" s="65" t="s">
        <v>453</v>
      </c>
      <c r="K53" s="65" t="s">
        <v>500</v>
      </c>
      <c r="L53" s="66" t="s">
        <v>26</v>
      </c>
      <c r="M53" s="45" t="s">
        <v>620</v>
      </c>
      <c r="N53" s="45" t="s">
        <v>66</v>
      </c>
      <c r="O53" s="55" t="s">
        <v>531</v>
      </c>
      <c r="P53" s="96"/>
      <c r="Q53" s="96"/>
      <c r="R53" s="78"/>
      <c r="S53" s="79"/>
      <c r="T53" s="80"/>
    </row>
    <row r="54" spans="2:20" s="97" customFormat="1" ht="49.5">
      <c r="B54" s="84" t="str">
        <f t="shared" si="1"/>
        <v>AC_52</v>
      </c>
      <c r="C54" s="45" t="s">
        <v>597</v>
      </c>
      <c r="D54" s="92" t="s">
        <v>560</v>
      </c>
      <c r="E54" s="77"/>
      <c r="F54" s="77"/>
      <c r="G54" s="77"/>
      <c r="H54" s="65" t="s">
        <v>140</v>
      </c>
      <c r="I54" s="56" t="s">
        <v>772</v>
      </c>
      <c r="J54" s="65" t="s">
        <v>454</v>
      </c>
      <c r="K54" s="65" t="s">
        <v>507</v>
      </c>
      <c r="L54" s="66" t="s">
        <v>26</v>
      </c>
      <c r="M54" s="45" t="s">
        <v>620</v>
      </c>
      <c r="N54" s="45" t="s">
        <v>66</v>
      </c>
      <c r="O54" s="55" t="s">
        <v>531</v>
      </c>
      <c r="P54" s="96"/>
      <c r="Q54" s="96"/>
      <c r="R54" s="78"/>
      <c r="S54" s="79"/>
      <c r="T54" s="80"/>
    </row>
    <row r="55" spans="2:20" s="97" customFormat="1" ht="49.5">
      <c r="B55" s="84" t="str">
        <f t="shared" si="1"/>
        <v>AC_53</v>
      </c>
      <c r="C55" s="45" t="s">
        <v>597</v>
      </c>
      <c r="D55" s="92" t="s">
        <v>560</v>
      </c>
      <c r="E55" s="77"/>
      <c r="F55" s="77"/>
      <c r="G55" s="77"/>
      <c r="H55" s="65" t="s">
        <v>409</v>
      </c>
      <c r="I55" s="56" t="s">
        <v>772</v>
      </c>
      <c r="J55" s="65" t="s">
        <v>455</v>
      </c>
      <c r="K55" s="65" t="s">
        <v>507</v>
      </c>
      <c r="L55" s="66" t="s">
        <v>28</v>
      </c>
      <c r="M55" s="45" t="s">
        <v>620</v>
      </c>
      <c r="N55" s="45" t="s">
        <v>66</v>
      </c>
      <c r="O55" s="55" t="s">
        <v>531</v>
      </c>
      <c r="P55" s="96"/>
      <c r="Q55" s="96"/>
      <c r="R55" s="78"/>
      <c r="S55" s="79"/>
      <c r="T55" s="80"/>
    </row>
    <row r="56" spans="2:20" s="97" customFormat="1" ht="49.5">
      <c r="B56" s="84" t="str">
        <f t="shared" si="1"/>
        <v>AC_54</v>
      </c>
      <c r="C56" s="45" t="s">
        <v>597</v>
      </c>
      <c r="D56" s="92" t="s">
        <v>560</v>
      </c>
      <c r="E56" s="77"/>
      <c r="F56" s="77"/>
      <c r="G56" s="77"/>
      <c r="H56" s="65" t="s">
        <v>419</v>
      </c>
      <c r="I56" s="56" t="s">
        <v>772</v>
      </c>
      <c r="J56" s="65" t="s">
        <v>456</v>
      </c>
      <c r="K56" s="65" t="s">
        <v>141</v>
      </c>
      <c r="L56" s="66" t="s">
        <v>28</v>
      </c>
      <c r="M56" s="45" t="s">
        <v>620</v>
      </c>
      <c r="N56" s="45" t="s">
        <v>66</v>
      </c>
      <c r="O56" s="55" t="s">
        <v>531</v>
      </c>
      <c r="P56" s="96"/>
      <c r="Q56" s="96"/>
      <c r="R56" s="78"/>
      <c r="S56" s="79"/>
      <c r="T56" s="80"/>
    </row>
    <row r="57" spans="2:20" s="94" customFormat="1" ht="49.5">
      <c r="B57" s="84" t="str">
        <f t="shared" si="1"/>
        <v>AC_55</v>
      </c>
      <c r="C57" s="45" t="s">
        <v>597</v>
      </c>
      <c r="D57" s="92" t="s">
        <v>560</v>
      </c>
      <c r="E57" s="76"/>
      <c r="F57" s="76"/>
      <c r="G57" s="76"/>
      <c r="H57" s="54" t="s">
        <v>607</v>
      </c>
      <c r="I57" s="56" t="s">
        <v>772</v>
      </c>
      <c r="J57" s="54" t="s">
        <v>516</v>
      </c>
      <c r="K57" s="54" t="s">
        <v>520</v>
      </c>
      <c r="L57" s="62" t="s">
        <v>26</v>
      </c>
      <c r="M57" s="45" t="s">
        <v>620</v>
      </c>
      <c r="N57" s="45" t="s">
        <v>66</v>
      </c>
      <c r="O57" s="55" t="s">
        <v>531</v>
      </c>
      <c r="P57" s="24"/>
      <c r="Q57" s="63"/>
      <c r="R57" s="78"/>
      <c r="S57" s="79"/>
      <c r="T57" s="80"/>
    </row>
    <row r="58" spans="2:20" s="94" customFormat="1" ht="49.5">
      <c r="B58" s="84" t="str">
        <f t="shared" si="1"/>
        <v>AC_56</v>
      </c>
      <c r="C58" s="45" t="s">
        <v>597</v>
      </c>
      <c r="D58" s="92" t="s">
        <v>560</v>
      </c>
      <c r="E58" s="76"/>
      <c r="F58" s="76"/>
      <c r="G58" s="76"/>
      <c r="H58" s="49" t="s">
        <v>227</v>
      </c>
      <c r="I58" s="56" t="s">
        <v>772</v>
      </c>
      <c r="J58" s="49" t="s">
        <v>249</v>
      </c>
      <c r="K58" s="49" t="s">
        <v>250</v>
      </c>
      <c r="L58" s="52" t="s">
        <v>485</v>
      </c>
      <c r="M58" s="45" t="s">
        <v>620</v>
      </c>
      <c r="N58" s="45" t="s">
        <v>66</v>
      </c>
      <c r="O58" s="55" t="s">
        <v>531</v>
      </c>
      <c r="P58" s="64"/>
      <c r="Q58" s="64"/>
      <c r="R58" s="78"/>
      <c r="S58" s="79"/>
      <c r="T58" s="80"/>
    </row>
    <row r="59" spans="2:20" s="94" customFormat="1" ht="49.5">
      <c r="B59" s="84" t="str">
        <f t="shared" si="1"/>
        <v>AC_57</v>
      </c>
      <c r="C59" s="45" t="s">
        <v>597</v>
      </c>
      <c r="D59" s="92" t="s">
        <v>560</v>
      </c>
      <c r="E59" s="73"/>
      <c r="F59" s="73"/>
      <c r="G59" s="73"/>
      <c r="H59" s="49" t="s">
        <v>238</v>
      </c>
      <c r="I59" s="56" t="s">
        <v>772</v>
      </c>
      <c r="J59" s="51" t="s">
        <v>656</v>
      </c>
      <c r="K59" s="49" t="s">
        <v>423</v>
      </c>
      <c r="L59" s="52" t="s">
        <v>22</v>
      </c>
      <c r="M59" s="45" t="s">
        <v>620</v>
      </c>
      <c r="N59" s="45" t="s">
        <v>66</v>
      </c>
      <c r="O59" s="55" t="s">
        <v>531</v>
      </c>
      <c r="P59" s="23"/>
      <c r="Q59" s="44"/>
      <c r="R59" s="78"/>
      <c r="S59" s="79"/>
      <c r="T59" s="80"/>
    </row>
    <row r="60" spans="2:20" s="94" customFormat="1" ht="49.5">
      <c r="B60" s="84" t="str">
        <f t="shared" si="1"/>
        <v>AC_58</v>
      </c>
      <c r="C60" s="45" t="s">
        <v>597</v>
      </c>
      <c r="D60" s="92" t="s">
        <v>560</v>
      </c>
      <c r="E60" s="73"/>
      <c r="F60" s="73"/>
      <c r="G60" s="73"/>
      <c r="H60" s="49" t="s">
        <v>239</v>
      </c>
      <c r="I60" s="56" t="s">
        <v>772</v>
      </c>
      <c r="J60" s="51" t="s">
        <v>657</v>
      </c>
      <c r="K60" s="49" t="s">
        <v>424</v>
      </c>
      <c r="L60" s="52" t="s">
        <v>22</v>
      </c>
      <c r="M60" s="45" t="s">
        <v>620</v>
      </c>
      <c r="N60" s="45" t="s">
        <v>66</v>
      </c>
      <c r="O60" s="55" t="s">
        <v>531</v>
      </c>
      <c r="P60" s="23"/>
      <c r="Q60" s="44"/>
      <c r="R60" s="78"/>
      <c r="S60" s="79"/>
      <c r="T60" s="80"/>
    </row>
    <row r="61" spans="2:20" s="94" customFormat="1" ht="49.5">
      <c r="B61" s="84" t="str">
        <f t="shared" si="1"/>
        <v>AC_59</v>
      </c>
      <c r="C61" s="45" t="s">
        <v>597</v>
      </c>
      <c r="D61" s="92" t="s">
        <v>560</v>
      </c>
      <c r="E61" s="73"/>
      <c r="F61" s="73"/>
      <c r="G61" s="73"/>
      <c r="H61" s="49" t="s">
        <v>234</v>
      </c>
      <c r="I61" s="56" t="s">
        <v>772</v>
      </c>
      <c r="J61" s="49" t="s">
        <v>599</v>
      </c>
      <c r="K61" s="67" t="s">
        <v>232</v>
      </c>
      <c r="L61" s="68" t="s">
        <v>24</v>
      </c>
      <c r="M61" s="45" t="s">
        <v>620</v>
      </c>
      <c r="N61" s="45" t="s">
        <v>66</v>
      </c>
      <c r="O61" s="55" t="s">
        <v>531</v>
      </c>
      <c r="P61" s="22"/>
      <c r="Q61" s="64"/>
      <c r="R61" s="78"/>
      <c r="S61" s="79"/>
      <c r="T61" s="80"/>
    </row>
    <row r="62" spans="2:20" s="94" customFormat="1" ht="49.5">
      <c r="B62" s="84" t="str">
        <f t="shared" si="1"/>
        <v>AC_60</v>
      </c>
      <c r="C62" s="45" t="s">
        <v>597</v>
      </c>
      <c r="D62" s="92" t="s">
        <v>560</v>
      </c>
      <c r="E62" s="76"/>
      <c r="F62" s="76"/>
      <c r="G62" s="76"/>
      <c r="H62" s="49" t="s">
        <v>235</v>
      </c>
      <c r="I62" s="56" t="s">
        <v>772</v>
      </c>
      <c r="J62" s="49" t="s">
        <v>487</v>
      </c>
      <c r="K62" s="67" t="s">
        <v>464</v>
      </c>
      <c r="L62" s="68" t="s">
        <v>24</v>
      </c>
      <c r="M62" s="45" t="s">
        <v>620</v>
      </c>
      <c r="N62" s="45" t="s">
        <v>66</v>
      </c>
      <c r="O62" s="55" t="s">
        <v>531</v>
      </c>
      <c r="P62" s="64"/>
      <c r="Q62" s="64"/>
      <c r="R62" s="78"/>
      <c r="S62" s="79"/>
      <c r="T62" s="80"/>
    </row>
    <row r="63" spans="2:20" s="94" customFormat="1" ht="49.5">
      <c r="B63" s="84" t="str">
        <f t="shared" si="1"/>
        <v>AC_61</v>
      </c>
      <c r="C63" s="45" t="s">
        <v>597</v>
      </c>
      <c r="D63" s="92" t="s">
        <v>560</v>
      </c>
      <c r="E63" s="76"/>
      <c r="F63" s="76"/>
      <c r="G63" s="76"/>
      <c r="H63" s="49" t="s">
        <v>236</v>
      </c>
      <c r="I63" s="56" t="s">
        <v>772</v>
      </c>
      <c r="J63" s="49" t="s">
        <v>465</v>
      </c>
      <c r="K63" s="67" t="s">
        <v>228</v>
      </c>
      <c r="L63" s="68" t="s">
        <v>484</v>
      </c>
      <c r="M63" s="45" t="s">
        <v>620</v>
      </c>
      <c r="N63" s="45" t="s">
        <v>66</v>
      </c>
      <c r="O63" s="55" t="s">
        <v>531</v>
      </c>
      <c r="P63" s="64"/>
      <c r="Q63" s="64"/>
      <c r="R63" s="78"/>
      <c r="S63" s="79"/>
      <c r="T63" s="80"/>
    </row>
    <row r="64" spans="2:20" s="94" customFormat="1" ht="49.5">
      <c r="B64" s="106" t="str">
        <f t="shared" si="1"/>
        <v>AC_62</v>
      </c>
      <c r="C64" s="107" t="s">
        <v>597</v>
      </c>
      <c r="D64" s="108" t="s">
        <v>560</v>
      </c>
      <c r="E64" s="109"/>
      <c r="F64" s="109"/>
      <c r="G64" s="109"/>
      <c r="H64" s="110" t="s">
        <v>237</v>
      </c>
      <c r="I64" s="110" t="s">
        <v>772</v>
      </c>
      <c r="J64" s="110" t="s">
        <v>521</v>
      </c>
      <c r="K64" s="111" t="s">
        <v>466</v>
      </c>
      <c r="L64" s="112" t="s">
        <v>24</v>
      </c>
      <c r="M64" s="107" t="s">
        <v>620</v>
      </c>
      <c r="N64" s="107" t="s">
        <v>66</v>
      </c>
      <c r="O64" s="113" t="s">
        <v>531</v>
      </c>
      <c r="P64" s="64"/>
      <c r="Q64" s="64"/>
      <c r="R64" s="78"/>
      <c r="S64" s="79"/>
      <c r="T64" s="80"/>
    </row>
    <row r="65" spans="2:20" s="94" customFormat="1" ht="49.5">
      <c r="B65" s="84" t="str">
        <f t="shared" si="1"/>
        <v>AC_63</v>
      </c>
      <c r="C65" s="45" t="s">
        <v>597</v>
      </c>
      <c r="D65" s="92" t="s">
        <v>560</v>
      </c>
      <c r="E65" s="73"/>
      <c r="F65" s="73"/>
      <c r="G65" s="73"/>
      <c r="H65" s="49" t="s">
        <v>420</v>
      </c>
      <c r="I65" s="56" t="s">
        <v>772</v>
      </c>
      <c r="J65" s="49" t="s">
        <v>467</v>
      </c>
      <c r="K65" s="67" t="s">
        <v>509</v>
      </c>
      <c r="L65" s="68" t="s">
        <v>28</v>
      </c>
      <c r="M65" s="45" t="s">
        <v>620</v>
      </c>
      <c r="N65" s="45" t="s">
        <v>66</v>
      </c>
      <c r="O65" s="55" t="s">
        <v>531</v>
      </c>
      <c r="P65" s="22"/>
      <c r="Q65" s="64"/>
      <c r="R65" s="78"/>
      <c r="S65" s="79"/>
      <c r="T65" s="80"/>
    </row>
    <row r="66" spans="2:20" s="94" customFormat="1" ht="49.5">
      <c r="B66" s="84" t="str">
        <f t="shared" si="1"/>
        <v>AC_64</v>
      </c>
      <c r="C66" s="45" t="s">
        <v>597</v>
      </c>
      <c r="D66" s="92" t="s">
        <v>560</v>
      </c>
      <c r="E66" s="73"/>
      <c r="F66" s="73"/>
      <c r="G66" s="73"/>
      <c r="H66" s="49" t="s">
        <v>233</v>
      </c>
      <c r="I66" s="56" t="s">
        <v>772</v>
      </c>
      <c r="J66" s="49" t="s">
        <v>468</v>
      </c>
      <c r="K66" s="67" t="s">
        <v>509</v>
      </c>
      <c r="L66" s="68" t="s">
        <v>28</v>
      </c>
      <c r="M66" s="45" t="s">
        <v>620</v>
      </c>
      <c r="N66" s="45" t="s">
        <v>66</v>
      </c>
      <c r="O66" s="55" t="s">
        <v>531</v>
      </c>
      <c r="P66" s="22"/>
      <c r="Q66" s="64"/>
      <c r="R66" s="78"/>
      <c r="S66" s="79"/>
      <c r="T66" s="80"/>
    </row>
    <row r="67" spans="2:20" s="94" customFormat="1" ht="66">
      <c r="B67" s="84" t="str">
        <f t="shared" si="1"/>
        <v>AC_65</v>
      </c>
      <c r="C67" s="45" t="s">
        <v>597</v>
      </c>
      <c r="D67" s="92" t="s">
        <v>560</v>
      </c>
      <c r="E67" s="76"/>
      <c r="F67" s="76"/>
      <c r="G67" s="76"/>
      <c r="H67" s="49" t="s">
        <v>246</v>
      </c>
      <c r="I67" s="56" t="s">
        <v>772</v>
      </c>
      <c r="J67" s="49" t="s">
        <v>469</v>
      </c>
      <c r="K67" s="49" t="s">
        <v>228</v>
      </c>
      <c r="L67" s="52" t="s">
        <v>24</v>
      </c>
      <c r="M67" s="45" t="s">
        <v>620</v>
      </c>
      <c r="N67" s="45" t="s">
        <v>66</v>
      </c>
      <c r="O67" s="55" t="s">
        <v>531</v>
      </c>
      <c r="P67" s="64"/>
      <c r="Q67" s="64"/>
      <c r="R67" s="78"/>
      <c r="S67" s="79"/>
      <c r="T67" s="80"/>
    </row>
    <row r="68" spans="2:20" s="94" customFormat="1" ht="82.5">
      <c r="B68" s="84" t="str">
        <f t="shared" si="1"/>
        <v>AC_66</v>
      </c>
      <c r="C68" s="45" t="s">
        <v>597</v>
      </c>
      <c r="D68" s="92" t="s">
        <v>560</v>
      </c>
      <c r="E68" s="76"/>
      <c r="F68" s="76"/>
      <c r="G68" s="76"/>
      <c r="H68" s="49" t="s">
        <v>245</v>
      </c>
      <c r="I68" s="56" t="s">
        <v>772</v>
      </c>
      <c r="J68" s="49" t="s">
        <v>470</v>
      </c>
      <c r="K68" s="49" t="s">
        <v>229</v>
      </c>
      <c r="L68" s="52" t="s">
        <v>24</v>
      </c>
      <c r="M68" s="45" t="s">
        <v>620</v>
      </c>
      <c r="N68" s="45" t="s">
        <v>66</v>
      </c>
      <c r="O68" s="55" t="s">
        <v>531</v>
      </c>
      <c r="P68" s="64"/>
      <c r="Q68" s="64"/>
      <c r="R68" s="78"/>
      <c r="S68" s="79"/>
      <c r="T68" s="80"/>
    </row>
    <row r="69" spans="2:20" s="94" customFormat="1" ht="49.5">
      <c r="B69" s="84" t="str">
        <f t="shared" si="1"/>
        <v>AC_67</v>
      </c>
      <c r="C69" s="45" t="s">
        <v>597</v>
      </c>
      <c r="D69" s="92" t="s">
        <v>560</v>
      </c>
      <c r="E69" s="76"/>
      <c r="F69" s="76"/>
      <c r="G69" s="76"/>
      <c r="H69" s="49" t="s">
        <v>240</v>
      </c>
      <c r="I69" s="56" t="s">
        <v>772</v>
      </c>
      <c r="J69" s="49" t="s">
        <v>522</v>
      </c>
      <c r="K69" s="67" t="s">
        <v>523</v>
      </c>
      <c r="L69" s="52" t="s">
        <v>24</v>
      </c>
      <c r="M69" s="45" t="s">
        <v>620</v>
      </c>
      <c r="N69" s="45" t="s">
        <v>66</v>
      </c>
      <c r="O69" s="55" t="s">
        <v>531</v>
      </c>
      <c r="P69" s="64"/>
      <c r="Q69" s="64"/>
      <c r="R69" s="78"/>
      <c r="S69" s="79"/>
      <c r="T69" s="80"/>
    </row>
    <row r="70" spans="2:20" s="94" customFormat="1" ht="82.5">
      <c r="B70" s="84" t="str">
        <f t="shared" si="1"/>
        <v>AC_68</v>
      </c>
      <c r="C70" s="45" t="s">
        <v>597</v>
      </c>
      <c r="D70" s="92" t="s">
        <v>560</v>
      </c>
      <c r="E70" s="76"/>
      <c r="F70" s="76"/>
      <c r="G70" s="76"/>
      <c r="H70" s="49" t="s">
        <v>241</v>
      </c>
      <c r="I70" s="56" t="s">
        <v>772</v>
      </c>
      <c r="J70" s="49" t="s">
        <v>471</v>
      </c>
      <c r="K70" s="49" t="s">
        <v>230</v>
      </c>
      <c r="L70" s="52" t="s">
        <v>24</v>
      </c>
      <c r="M70" s="45" t="s">
        <v>620</v>
      </c>
      <c r="N70" s="45" t="s">
        <v>66</v>
      </c>
      <c r="O70" s="55" t="s">
        <v>531</v>
      </c>
      <c r="P70" s="64"/>
      <c r="Q70" s="64"/>
      <c r="R70" s="78"/>
      <c r="S70" s="79"/>
      <c r="T70" s="80"/>
    </row>
    <row r="71" spans="2:20" s="94" customFormat="1" ht="49.5">
      <c r="B71" s="84" t="str">
        <f t="shared" si="1"/>
        <v>AC_69</v>
      </c>
      <c r="C71" s="45" t="s">
        <v>597</v>
      </c>
      <c r="D71" s="92" t="s">
        <v>560</v>
      </c>
      <c r="E71" s="76"/>
      <c r="F71" s="76"/>
      <c r="G71" s="76"/>
      <c r="H71" s="49" t="s">
        <v>247</v>
      </c>
      <c r="I71" s="56" t="s">
        <v>772</v>
      </c>
      <c r="J71" s="49" t="s">
        <v>524</v>
      </c>
      <c r="K71" s="49" t="s">
        <v>525</v>
      </c>
      <c r="L71" s="52" t="s">
        <v>24</v>
      </c>
      <c r="M71" s="45" t="s">
        <v>620</v>
      </c>
      <c r="N71" s="45" t="s">
        <v>66</v>
      </c>
      <c r="O71" s="55" t="s">
        <v>531</v>
      </c>
      <c r="P71" s="64"/>
      <c r="Q71" s="64"/>
      <c r="R71" s="78"/>
      <c r="S71" s="79"/>
      <c r="T71" s="80"/>
    </row>
    <row r="72" spans="2:20" s="94" customFormat="1" ht="82.5">
      <c r="B72" s="84" t="str">
        <f t="shared" si="1"/>
        <v>AC_70</v>
      </c>
      <c r="C72" s="45" t="s">
        <v>597</v>
      </c>
      <c r="D72" s="92" t="s">
        <v>560</v>
      </c>
      <c r="E72" s="76"/>
      <c r="F72" s="76"/>
      <c r="G72" s="76"/>
      <c r="H72" s="49" t="s">
        <v>242</v>
      </c>
      <c r="I72" s="56" t="s">
        <v>772</v>
      </c>
      <c r="J72" s="49" t="s">
        <v>619</v>
      </c>
      <c r="K72" s="49" t="s">
        <v>231</v>
      </c>
      <c r="L72" s="52" t="s">
        <v>24</v>
      </c>
      <c r="M72" s="45" t="s">
        <v>620</v>
      </c>
      <c r="N72" s="45" t="s">
        <v>66</v>
      </c>
      <c r="O72" s="55" t="s">
        <v>531</v>
      </c>
      <c r="P72" s="64"/>
      <c r="Q72" s="64"/>
      <c r="R72" s="78"/>
      <c r="S72" s="79"/>
      <c r="T72" s="80"/>
    </row>
    <row r="73" spans="2:20" s="94" customFormat="1" ht="49.5">
      <c r="B73" s="84" t="str">
        <f t="shared" si="1"/>
        <v>AC_71</v>
      </c>
      <c r="C73" s="45" t="s">
        <v>597</v>
      </c>
      <c r="D73" s="92" t="s">
        <v>560</v>
      </c>
      <c r="E73" s="76"/>
      <c r="F73" s="76"/>
      <c r="G73" s="76"/>
      <c r="H73" s="49" t="s">
        <v>243</v>
      </c>
      <c r="I73" s="56" t="s">
        <v>772</v>
      </c>
      <c r="J73" s="49" t="s">
        <v>425</v>
      </c>
      <c r="K73" s="49" t="s">
        <v>526</v>
      </c>
      <c r="L73" s="52" t="s">
        <v>24</v>
      </c>
      <c r="M73" s="45" t="s">
        <v>620</v>
      </c>
      <c r="N73" s="45" t="s">
        <v>66</v>
      </c>
      <c r="O73" s="55" t="s">
        <v>531</v>
      </c>
      <c r="P73" s="64"/>
      <c r="Q73" s="64"/>
      <c r="R73" s="78"/>
      <c r="S73" s="79"/>
      <c r="T73" s="80"/>
    </row>
    <row r="74" spans="2:20" s="94" customFormat="1" ht="49.5">
      <c r="B74" s="84" t="str">
        <f t="shared" si="1"/>
        <v>AC_72</v>
      </c>
      <c r="C74" s="45" t="s">
        <v>597</v>
      </c>
      <c r="D74" s="92" t="s">
        <v>560</v>
      </c>
      <c r="E74" s="76"/>
      <c r="F74" s="76"/>
      <c r="G74" s="76"/>
      <c r="H74" s="49" t="s">
        <v>421</v>
      </c>
      <c r="I74" s="56" t="s">
        <v>772</v>
      </c>
      <c r="J74" s="49" t="s">
        <v>472</v>
      </c>
      <c r="K74" s="49" t="s">
        <v>248</v>
      </c>
      <c r="L74" s="52" t="s">
        <v>486</v>
      </c>
      <c r="M74" s="45" t="s">
        <v>620</v>
      </c>
      <c r="N74" s="45" t="s">
        <v>66</v>
      </c>
      <c r="O74" s="55" t="s">
        <v>531</v>
      </c>
      <c r="P74" s="64"/>
      <c r="Q74" s="64"/>
      <c r="R74" s="78"/>
      <c r="S74" s="79"/>
      <c r="T74" s="80"/>
    </row>
    <row r="75" spans="2:20" s="94" customFormat="1" ht="49.5">
      <c r="B75" s="84" t="str">
        <f t="shared" si="1"/>
        <v>AC_73</v>
      </c>
      <c r="C75" s="45" t="s">
        <v>597</v>
      </c>
      <c r="D75" s="92" t="s">
        <v>560</v>
      </c>
      <c r="E75" s="76"/>
      <c r="F75" s="76"/>
      <c r="G75" s="76"/>
      <c r="H75" s="49" t="s">
        <v>244</v>
      </c>
      <c r="I75" s="56" t="s">
        <v>772</v>
      </c>
      <c r="J75" s="49" t="s">
        <v>473</v>
      </c>
      <c r="K75" s="49" t="s">
        <v>248</v>
      </c>
      <c r="L75" s="52" t="s">
        <v>486</v>
      </c>
      <c r="M75" s="45" t="s">
        <v>620</v>
      </c>
      <c r="N75" s="45" t="s">
        <v>66</v>
      </c>
      <c r="O75" s="55" t="s">
        <v>531</v>
      </c>
      <c r="P75" s="64"/>
      <c r="Q75" s="64"/>
      <c r="R75" s="78"/>
      <c r="S75" s="79"/>
      <c r="T75" s="80"/>
    </row>
    <row r="76" spans="2:20" s="94" customFormat="1" ht="49.5">
      <c r="B76" s="84" t="str">
        <f t="shared" si="1"/>
        <v>AC_74</v>
      </c>
      <c r="C76" s="45" t="s">
        <v>597</v>
      </c>
      <c r="D76" s="92" t="s">
        <v>560</v>
      </c>
      <c r="E76" s="76"/>
      <c r="F76" s="76"/>
      <c r="G76" s="76"/>
      <c r="H76" s="49" t="s">
        <v>251</v>
      </c>
      <c r="I76" s="56" t="s">
        <v>772</v>
      </c>
      <c r="J76" s="49" t="s">
        <v>255</v>
      </c>
      <c r="K76" s="49" t="s">
        <v>259</v>
      </c>
      <c r="L76" s="52" t="s">
        <v>485</v>
      </c>
      <c r="M76" s="45" t="s">
        <v>620</v>
      </c>
      <c r="N76" s="45" t="s">
        <v>66</v>
      </c>
      <c r="O76" s="55" t="s">
        <v>531</v>
      </c>
      <c r="P76" s="64"/>
      <c r="Q76" s="64"/>
      <c r="R76" s="78"/>
      <c r="S76" s="79"/>
      <c r="T76" s="80"/>
    </row>
    <row r="77" spans="2:20" s="94" customFormat="1" ht="49.5">
      <c r="B77" s="84" t="str">
        <f t="shared" si="1"/>
        <v>AC_75</v>
      </c>
      <c r="C77" s="45" t="s">
        <v>597</v>
      </c>
      <c r="D77" s="92" t="s">
        <v>560</v>
      </c>
      <c r="E77" s="76"/>
      <c r="F77" s="76"/>
      <c r="G77" s="76"/>
      <c r="H77" s="49" t="s">
        <v>252</v>
      </c>
      <c r="I77" s="56" t="s">
        <v>772</v>
      </c>
      <c r="J77" s="49" t="s">
        <v>256</v>
      </c>
      <c r="K77" s="49" t="s">
        <v>260</v>
      </c>
      <c r="L77" s="52" t="s">
        <v>485</v>
      </c>
      <c r="M77" s="45" t="s">
        <v>620</v>
      </c>
      <c r="N77" s="45" t="s">
        <v>66</v>
      </c>
      <c r="O77" s="55" t="s">
        <v>531</v>
      </c>
      <c r="P77" s="64"/>
      <c r="Q77" s="64"/>
      <c r="R77" s="78"/>
      <c r="S77" s="79"/>
      <c r="T77" s="80"/>
    </row>
    <row r="78" spans="2:20" s="94" customFormat="1" ht="49.5">
      <c r="B78" s="84" t="str">
        <f t="shared" si="1"/>
        <v>AC_76</v>
      </c>
      <c r="C78" s="45" t="s">
        <v>597</v>
      </c>
      <c r="D78" s="92" t="s">
        <v>560</v>
      </c>
      <c r="E78" s="76"/>
      <c r="F78" s="76"/>
      <c r="G78" s="76"/>
      <c r="H78" s="49" t="s">
        <v>253</v>
      </c>
      <c r="I78" s="56" t="s">
        <v>772</v>
      </c>
      <c r="J78" s="49" t="s">
        <v>257</v>
      </c>
      <c r="K78" s="49" t="s">
        <v>261</v>
      </c>
      <c r="L78" s="52" t="s">
        <v>485</v>
      </c>
      <c r="M78" s="45" t="s">
        <v>620</v>
      </c>
      <c r="N78" s="45" t="s">
        <v>66</v>
      </c>
      <c r="O78" s="55" t="s">
        <v>531</v>
      </c>
      <c r="P78" s="64"/>
      <c r="Q78" s="64"/>
      <c r="R78" s="78"/>
      <c r="S78" s="79"/>
      <c r="T78" s="80"/>
    </row>
    <row r="79" spans="2:20" s="94" customFormat="1" ht="49.5">
      <c r="B79" s="84" t="str">
        <f t="shared" si="1"/>
        <v>AC_77</v>
      </c>
      <c r="C79" s="45" t="s">
        <v>597</v>
      </c>
      <c r="D79" s="92" t="s">
        <v>560</v>
      </c>
      <c r="E79" s="76"/>
      <c r="F79" s="76"/>
      <c r="G79" s="76"/>
      <c r="H79" s="49" t="s">
        <v>254</v>
      </c>
      <c r="I79" s="56" t="s">
        <v>772</v>
      </c>
      <c r="J79" s="49" t="s">
        <v>258</v>
      </c>
      <c r="K79" s="49" t="s">
        <v>262</v>
      </c>
      <c r="L79" s="52" t="s">
        <v>485</v>
      </c>
      <c r="M79" s="45" t="s">
        <v>620</v>
      </c>
      <c r="N79" s="45" t="s">
        <v>66</v>
      </c>
      <c r="O79" s="55" t="s">
        <v>531</v>
      </c>
      <c r="P79" s="64"/>
      <c r="Q79" s="64"/>
      <c r="R79" s="78"/>
      <c r="S79" s="79"/>
      <c r="T79" s="80"/>
    </row>
    <row r="80" spans="2:20" s="94" customFormat="1" ht="49.5">
      <c r="B80" s="84" t="str">
        <f t="shared" si="1"/>
        <v>AC_78</v>
      </c>
      <c r="C80" s="45" t="s">
        <v>739</v>
      </c>
      <c r="D80" s="92" t="s">
        <v>560</v>
      </c>
      <c r="E80" s="76"/>
      <c r="F80" s="76"/>
      <c r="G80" s="76"/>
      <c r="H80" s="49" t="s">
        <v>263</v>
      </c>
      <c r="I80" s="56" t="s">
        <v>772</v>
      </c>
      <c r="J80" s="49" t="s">
        <v>810</v>
      </c>
      <c r="K80" s="49" t="s">
        <v>740</v>
      </c>
      <c r="L80" s="52" t="s">
        <v>22</v>
      </c>
      <c r="M80" s="45" t="s">
        <v>620</v>
      </c>
      <c r="N80" s="45" t="s">
        <v>66</v>
      </c>
      <c r="O80" s="55" t="s">
        <v>531</v>
      </c>
      <c r="P80" s="64"/>
      <c r="Q80" s="64"/>
      <c r="R80" s="78"/>
      <c r="S80" s="79"/>
      <c r="T80" s="80"/>
    </row>
    <row r="81" spans="2:20" s="94" customFormat="1" ht="49.5">
      <c r="B81" s="84" t="str">
        <f t="shared" si="1"/>
        <v>AC_79</v>
      </c>
      <c r="C81" s="45" t="s">
        <v>597</v>
      </c>
      <c r="D81" s="92" t="s">
        <v>560</v>
      </c>
      <c r="E81" s="76"/>
      <c r="F81" s="76"/>
      <c r="G81" s="76"/>
      <c r="H81" s="49" t="s">
        <v>264</v>
      </c>
      <c r="I81" s="56" t="s">
        <v>772</v>
      </c>
      <c r="J81" s="49" t="s">
        <v>660</v>
      </c>
      <c r="K81" s="49" t="s">
        <v>474</v>
      </c>
      <c r="L81" s="52" t="s">
        <v>22</v>
      </c>
      <c r="M81" s="45" t="s">
        <v>620</v>
      </c>
      <c r="N81" s="45" t="s">
        <v>66</v>
      </c>
      <c r="O81" s="55" t="s">
        <v>531</v>
      </c>
      <c r="P81" s="64"/>
      <c r="Q81" s="64"/>
      <c r="R81" s="78"/>
      <c r="S81" s="79"/>
      <c r="T81" s="80"/>
    </row>
    <row r="82" spans="2:20" s="94" customFormat="1" ht="49.5">
      <c r="B82" s="84" t="str">
        <f t="shared" si="1"/>
        <v>AC_80</v>
      </c>
      <c r="C82" s="45" t="s">
        <v>597</v>
      </c>
      <c r="D82" s="92" t="s">
        <v>560</v>
      </c>
      <c r="E82" s="76"/>
      <c r="F82" s="76"/>
      <c r="G82" s="76"/>
      <c r="H82" s="49" t="s">
        <v>265</v>
      </c>
      <c r="I82" s="56" t="s">
        <v>772</v>
      </c>
      <c r="J82" s="49" t="s">
        <v>266</v>
      </c>
      <c r="K82" s="49" t="s">
        <v>267</v>
      </c>
      <c r="L82" s="52" t="s">
        <v>485</v>
      </c>
      <c r="M82" s="45" t="s">
        <v>620</v>
      </c>
      <c r="N82" s="45" t="s">
        <v>66</v>
      </c>
      <c r="O82" s="55" t="s">
        <v>531</v>
      </c>
      <c r="P82" s="64"/>
      <c r="Q82" s="64"/>
      <c r="R82" s="78"/>
      <c r="S82" s="79"/>
      <c r="T82" s="80"/>
    </row>
    <row r="83" spans="2:20" s="94" customFormat="1" ht="49.5">
      <c r="B83" s="84" t="str">
        <f t="shared" si="1"/>
        <v>AC_81</v>
      </c>
      <c r="C83" s="45" t="s">
        <v>597</v>
      </c>
      <c r="D83" s="92" t="s">
        <v>560</v>
      </c>
      <c r="E83" s="76"/>
      <c r="F83" s="76"/>
      <c r="G83" s="76"/>
      <c r="H83" s="49" t="s">
        <v>272</v>
      </c>
      <c r="I83" s="56" t="s">
        <v>772</v>
      </c>
      <c r="J83" s="49" t="s">
        <v>475</v>
      </c>
      <c r="K83" s="49" t="s">
        <v>495</v>
      </c>
      <c r="L83" s="52" t="s">
        <v>26</v>
      </c>
      <c r="M83" s="45" t="s">
        <v>620</v>
      </c>
      <c r="N83" s="45" t="s">
        <v>66</v>
      </c>
      <c r="O83" s="55" t="s">
        <v>531</v>
      </c>
      <c r="P83" s="64"/>
      <c r="Q83" s="64"/>
      <c r="R83" s="78"/>
      <c r="S83" s="79"/>
      <c r="T83" s="80"/>
    </row>
    <row r="84" spans="2:20" s="94" customFormat="1" ht="49.5">
      <c r="B84" s="84" t="str">
        <f t="shared" si="1"/>
        <v>AC_82</v>
      </c>
      <c r="C84" s="45" t="s">
        <v>597</v>
      </c>
      <c r="D84" s="92" t="s">
        <v>560</v>
      </c>
      <c r="E84" s="76"/>
      <c r="F84" s="76"/>
      <c r="G84" s="76"/>
      <c r="H84" s="49" t="s">
        <v>268</v>
      </c>
      <c r="I84" s="56" t="s">
        <v>772</v>
      </c>
      <c r="J84" s="49" t="s">
        <v>476</v>
      </c>
      <c r="K84" s="49" t="s">
        <v>501</v>
      </c>
      <c r="L84" s="52" t="s">
        <v>24</v>
      </c>
      <c r="M84" s="45" t="s">
        <v>620</v>
      </c>
      <c r="N84" s="45" t="s">
        <v>66</v>
      </c>
      <c r="O84" s="55" t="s">
        <v>531</v>
      </c>
      <c r="P84" s="64"/>
      <c r="Q84" s="64"/>
      <c r="R84" s="78"/>
      <c r="S84" s="79"/>
      <c r="T84" s="80"/>
    </row>
    <row r="85" spans="2:20" s="94" customFormat="1" ht="49.5">
      <c r="B85" s="84" t="str">
        <f t="shared" si="1"/>
        <v>AC_83</v>
      </c>
      <c r="C85" s="45" t="s">
        <v>597</v>
      </c>
      <c r="D85" s="92" t="s">
        <v>560</v>
      </c>
      <c r="E85" s="76"/>
      <c r="F85" s="76"/>
      <c r="G85" s="76"/>
      <c r="H85" s="49" t="s">
        <v>269</v>
      </c>
      <c r="I85" s="56" t="s">
        <v>772</v>
      </c>
      <c r="J85" s="49" t="s">
        <v>477</v>
      </c>
      <c r="K85" s="49" t="s">
        <v>508</v>
      </c>
      <c r="L85" s="52" t="s">
        <v>26</v>
      </c>
      <c r="M85" s="45" t="s">
        <v>620</v>
      </c>
      <c r="N85" s="45" t="s">
        <v>66</v>
      </c>
      <c r="O85" s="55" t="s">
        <v>531</v>
      </c>
      <c r="P85" s="64"/>
      <c r="Q85" s="64"/>
      <c r="R85" s="78"/>
      <c r="S85" s="79"/>
      <c r="T85" s="80"/>
    </row>
    <row r="86" spans="2:20" s="94" customFormat="1" ht="49.5">
      <c r="B86" s="84" t="str">
        <f t="shared" si="1"/>
        <v>AC_84</v>
      </c>
      <c r="C86" s="45" t="s">
        <v>597</v>
      </c>
      <c r="D86" s="92" t="s">
        <v>560</v>
      </c>
      <c r="E86" s="76"/>
      <c r="F86" s="76"/>
      <c r="G86" s="76"/>
      <c r="H86" s="49" t="s">
        <v>270</v>
      </c>
      <c r="I86" s="56" t="s">
        <v>772</v>
      </c>
      <c r="J86" s="49" t="s">
        <v>478</v>
      </c>
      <c r="K86" s="49" t="s">
        <v>508</v>
      </c>
      <c r="L86" s="52" t="s">
        <v>28</v>
      </c>
      <c r="M86" s="45" t="s">
        <v>620</v>
      </c>
      <c r="N86" s="45" t="s">
        <v>66</v>
      </c>
      <c r="O86" s="55" t="s">
        <v>531</v>
      </c>
      <c r="P86" s="64"/>
      <c r="Q86" s="64"/>
      <c r="R86" s="78"/>
      <c r="S86" s="79"/>
      <c r="T86" s="80"/>
    </row>
    <row r="87" spans="2:20" s="94" customFormat="1" ht="49.5">
      <c r="B87" s="84" t="str">
        <f t="shared" si="1"/>
        <v>AC_85</v>
      </c>
      <c r="C87" s="45" t="s">
        <v>597</v>
      </c>
      <c r="D87" s="92" t="s">
        <v>560</v>
      </c>
      <c r="E87" s="76"/>
      <c r="F87" s="76"/>
      <c r="G87" s="76"/>
      <c r="H87" s="49" t="s">
        <v>422</v>
      </c>
      <c r="I87" s="56" t="s">
        <v>772</v>
      </c>
      <c r="J87" s="49" t="s">
        <v>479</v>
      </c>
      <c r="K87" s="49" t="s">
        <v>271</v>
      </c>
      <c r="L87" s="52" t="s">
        <v>28</v>
      </c>
      <c r="M87" s="45" t="s">
        <v>620</v>
      </c>
      <c r="N87" s="45" t="s">
        <v>66</v>
      </c>
      <c r="O87" s="55" t="s">
        <v>531</v>
      </c>
      <c r="P87" s="64"/>
      <c r="Q87" s="64"/>
      <c r="R87" s="78"/>
      <c r="S87" s="79"/>
      <c r="T87" s="80"/>
    </row>
    <row r="88" spans="2:20" s="94" customFormat="1" ht="49.5">
      <c r="B88" s="84" t="str">
        <f t="shared" si="1"/>
        <v>AC_86</v>
      </c>
      <c r="C88" s="45" t="s">
        <v>597</v>
      </c>
      <c r="D88" s="92" t="s">
        <v>560</v>
      </c>
      <c r="E88" s="76"/>
      <c r="F88" s="76"/>
      <c r="G88" s="76"/>
      <c r="H88" s="49" t="s">
        <v>608</v>
      </c>
      <c r="I88" s="56" t="s">
        <v>772</v>
      </c>
      <c r="J88" s="49" t="s">
        <v>527</v>
      </c>
      <c r="K88" s="49" t="s">
        <v>528</v>
      </c>
      <c r="L88" s="52" t="s">
        <v>24</v>
      </c>
      <c r="M88" s="45" t="s">
        <v>620</v>
      </c>
      <c r="N88" s="45" t="s">
        <v>66</v>
      </c>
      <c r="O88" s="55" t="s">
        <v>531</v>
      </c>
      <c r="P88" s="64"/>
      <c r="Q88" s="64"/>
      <c r="R88" s="78"/>
      <c r="S88" s="79"/>
      <c r="T88" s="80"/>
    </row>
    <row r="89" spans="2:20" s="94" customFormat="1" ht="49.5">
      <c r="B89" s="84" t="str">
        <f t="shared" si="1"/>
        <v>AC_87</v>
      </c>
      <c r="C89" s="45" t="s">
        <v>597</v>
      </c>
      <c r="D89" s="92" t="s">
        <v>560</v>
      </c>
      <c r="E89" s="76"/>
      <c r="F89" s="76"/>
      <c r="G89" s="76"/>
      <c r="H89" s="49" t="s">
        <v>861</v>
      </c>
      <c r="I89" s="56" t="s">
        <v>772</v>
      </c>
      <c r="J89" s="49" t="s">
        <v>862</v>
      </c>
      <c r="K89" s="49" t="s">
        <v>885</v>
      </c>
      <c r="L89" s="52" t="s">
        <v>485</v>
      </c>
      <c r="M89" s="45" t="s">
        <v>620</v>
      </c>
      <c r="N89" s="45" t="s">
        <v>66</v>
      </c>
      <c r="O89" s="55" t="s">
        <v>531</v>
      </c>
      <c r="P89" s="64"/>
      <c r="Q89" s="64"/>
      <c r="R89" s="78"/>
      <c r="S89" s="79"/>
      <c r="T89" s="80"/>
    </row>
    <row r="90" spans="2:20" s="94" customFormat="1" ht="49.5">
      <c r="B90" s="84" t="str">
        <f t="shared" si="1"/>
        <v>AC_88</v>
      </c>
      <c r="C90" s="45" t="s">
        <v>597</v>
      </c>
      <c r="D90" s="92" t="s">
        <v>560</v>
      </c>
      <c r="E90" s="76"/>
      <c r="F90" s="76"/>
      <c r="G90" s="76"/>
      <c r="H90" s="49" t="s">
        <v>884</v>
      </c>
      <c r="I90" s="56" t="s">
        <v>886</v>
      </c>
      <c r="J90" s="49" t="s">
        <v>887</v>
      </c>
      <c r="K90" s="49" t="s">
        <v>888</v>
      </c>
      <c r="L90" s="52" t="s">
        <v>485</v>
      </c>
      <c r="M90" s="45" t="s">
        <v>620</v>
      </c>
      <c r="N90" s="45" t="s">
        <v>66</v>
      </c>
      <c r="O90" s="55" t="s">
        <v>531</v>
      </c>
      <c r="P90" s="64"/>
      <c r="Q90" s="64"/>
      <c r="R90" s="78"/>
      <c r="S90" s="79"/>
      <c r="T90" s="80"/>
    </row>
    <row r="91" spans="2:20" s="94" customFormat="1" ht="49.5">
      <c r="B91" s="84" t="str">
        <f t="shared" si="1"/>
        <v>AC_89</v>
      </c>
      <c r="C91" s="45" t="s">
        <v>597</v>
      </c>
      <c r="D91" s="92" t="s">
        <v>560</v>
      </c>
      <c r="E91" s="76"/>
      <c r="F91" s="76"/>
      <c r="G91" s="76"/>
      <c r="H91" s="49" t="s">
        <v>863</v>
      </c>
      <c r="I91" s="56" t="s">
        <v>772</v>
      </c>
      <c r="J91" s="49" t="s">
        <v>864</v>
      </c>
      <c r="K91" s="49" t="s">
        <v>529</v>
      </c>
      <c r="L91" s="52" t="s">
        <v>26</v>
      </c>
      <c r="M91" s="45" t="s">
        <v>620</v>
      </c>
      <c r="N91" s="45" t="s">
        <v>66</v>
      </c>
      <c r="O91" s="55" t="s">
        <v>531</v>
      </c>
      <c r="P91" s="64"/>
      <c r="Q91" s="64"/>
      <c r="R91" s="78"/>
      <c r="S91" s="79"/>
      <c r="T91" s="80"/>
    </row>
    <row r="92" spans="2:20" s="94" customFormat="1" ht="49.5">
      <c r="B92" s="84" t="str">
        <f t="shared" si="1"/>
        <v>AC_90</v>
      </c>
      <c r="C92" s="45" t="s">
        <v>597</v>
      </c>
      <c r="D92" s="92" t="s">
        <v>560</v>
      </c>
      <c r="E92" s="76"/>
      <c r="F92" s="76"/>
      <c r="G92" s="76"/>
      <c r="H92" s="49" t="s">
        <v>412</v>
      </c>
      <c r="I92" s="56" t="s">
        <v>772</v>
      </c>
      <c r="J92" s="49" t="s">
        <v>662</v>
      </c>
      <c r="K92" s="49" t="s">
        <v>423</v>
      </c>
      <c r="L92" s="52" t="s">
        <v>22</v>
      </c>
      <c r="M92" s="45" t="s">
        <v>620</v>
      </c>
      <c r="N92" s="45" t="s">
        <v>66</v>
      </c>
      <c r="O92" s="55" t="s">
        <v>531</v>
      </c>
      <c r="P92" s="64"/>
      <c r="Q92" s="64"/>
      <c r="R92" s="78"/>
      <c r="S92" s="79"/>
      <c r="T92" s="80"/>
    </row>
    <row r="93" spans="2:20" s="94" customFormat="1" ht="49.5">
      <c r="B93" s="84" t="str">
        <f t="shared" si="1"/>
        <v>AC_91</v>
      </c>
      <c r="C93" s="45" t="s">
        <v>597</v>
      </c>
      <c r="D93" s="92" t="s">
        <v>560</v>
      </c>
      <c r="E93" s="76"/>
      <c r="F93" s="76"/>
      <c r="G93" s="76"/>
      <c r="H93" s="49" t="s">
        <v>273</v>
      </c>
      <c r="I93" s="56" t="s">
        <v>772</v>
      </c>
      <c r="J93" s="49" t="s">
        <v>661</v>
      </c>
      <c r="K93" s="49" t="s">
        <v>480</v>
      </c>
      <c r="L93" s="52" t="s">
        <v>22</v>
      </c>
      <c r="M93" s="45" t="s">
        <v>620</v>
      </c>
      <c r="N93" s="45" t="s">
        <v>66</v>
      </c>
      <c r="O93" s="55" t="s">
        <v>531</v>
      </c>
      <c r="P93" s="64"/>
      <c r="Q93" s="64"/>
      <c r="R93" s="78"/>
      <c r="S93" s="79"/>
      <c r="T93" s="80"/>
    </row>
    <row r="94" spans="2:20" s="94" customFormat="1" ht="49.5">
      <c r="B94" s="84" t="str">
        <f t="shared" si="1"/>
        <v>AC_92</v>
      </c>
      <c r="C94" s="45" t="s">
        <v>597</v>
      </c>
      <c r="D94" s="92" t="s">
        <v>560</v>
      </c>
      <c r="E94" s="76"/>
      <c r="F94" s="76"/>
      <c r="G94" s="76"/>
      <c r="H94" s="49" t="s">
        <v>274</v>
      </c>
      <c r="I94" s="56" t="s">
        <v>772</v>
      </c>
      <c r="J94" s="49" t="s">
        <v>663</v>
      </c>
      <c r="K94" s="49" t="s">
        <v>481</v>
      </c>
      <c r="L94" s="52" t="s">
        <v>22</v>
      </c>
      <c r="M94" s="45" t="s">
        <v>620</v>
      </c>
      <c r="N94" s="45" t="s">
        <v>66</v>
      </c>
      <c r="O94" s="55" t="s">
        <v>531</v>
      </c>
      <c r="P94" s="64"/>
      <c r="Q94" s="64"/>
      <c r="R94" s="78"/>
      <c r="S94" s="79"/>
      <c r="T94" s="80"/>
    </row>
    <row r="95" spans="2:20" s="94" customFormat="1" ht="49.5">
      <c r="B95" s="84" t="str">
        <f t="shared" si="1"/>
        <v>AC_93</v>
      </c>
      <c r="C95" s="45" t="s">
        <v>597</v>
      </c>
      <c r="D95" s="92" t="s">
        <v>560</v>
      </c>
      <c r="E95" s="76"/>
      <c r="F95" s="76"/>
      <c r="G95" s="76"/>
      <c r="H95" s="49" t="s">
        <v>626</v>
      </c>
      <c r="I95" s="56" t="s">
        <v>772</v>
      </c>
      <c r="J95" s="49" t="s">
        <v>627</v>
      </c>
      <c r="K95" s="49" t="s">
        <v>628</v>
      </c>
      <c r="L95" s="52" t="s">
        <v>24</v>
      </c>
      <c r="M95" s="45" t="s">
        <v>620</v>
      </c>
      <c r="N95" s="45" t="s">
        <v>66</v>
      </c>
      <c r="O95" s="55" t="s">
        <v>531</v>
      </c>
      <c r="P95" s="64"/>
      <c r="Q95" s="64"/>
      <c r="R95" s="78"/>
      <c r="S95" s="79"/>
      <c r="T95" s="80"/>
    </row>
    <row r="96" spans="2:20" s="94" customFormat="1" ht="49.5">
      <c r="B96" s="84" t="str">
        <f t="shared" si="1"/>
        <v>AC_94</v>
      </c>
      <c r="C96" s="45" t="s">
        <v>597</v>
      </c>
      <c r="D96" s="92" t="s">
        <v>560</v>
      </c>
      <c r="E96" s="76"/>
      <c r="F96" s="76"/>
      <c r="G96" s="76"/>
      <c r="H96" s="49" t="s">
        <v>629</v>
      </c>
      <c r="I96" s="56" t="s">
        <v>772</v>
      </c>
      <c r="J96" s="49" t="s">
        <v>630</v>
      </c>
      <c r="K96" s="49" t="s">
        <v>631</v>
      </c>
      <c r="L96" s="52" t="s">
        <v>24</v>
      </c>
      <c r="M96" s="45" t="s">
        <v>620</v>
      </c>
      <c r="N96" s="45" t="s">
        <v>66</v>
      </c>
      <c r="O96" s="55" t="s">
        <v>531</v>
      </c>
      <c r="P96" s="64"/>
      <c r="Q96" s="64"/>
      <c r="R96" s="78"/>
      <c r="S96" s="79"/>
      <c r="T96" s="80"/>
    </row>
    <row r="97" spans="2:20" s="94" customFormat="1" ht="49.5">
      <c r="B97" s="84" t="str">
        <f t="shared" si="1"/>
        <v>AC_95</v>
      </c>
      <c r="C97" s="45" t="s">
        <v>597</v>
      </c>
      <c r="D97" s="92" t="s">
        <v>560</v>
      </c>
      <c r="E97" s="76"/>
      <c r="F97" s="76"/>
      <c r="G97" s="76"/>
      <c r="H97" s="49" t="s">
        <v>632</v>
      </c>
      <c r="I97" s="56" t="s">
        <v>772</v>
      </c>
      <c r="J97" s="49" t="s">
        <v>633</v>
      </c>
      <c r="K97" s="49" t="s">
        <v>634</v>
      </c>
      <c r="L97" s="52" t="s">
        <v>24</v>
      </c>
      <c r="M97" s="45" t="s">
        <v>620</v>
      </c>
      <c r="N97" s="45" t="s">
        <v>66</v>
      </c>
      <c r="O97" s="55" t="s">
        <v>531</v>
      </c>
      <c r="P97" s="64"/>
      <c r="Q97" s="64"/>
      <c r="R97" s="78"/>
      <c r="S97" s="79"/>
      <c r="T97" s="80"/>
    </row>
    <row r="98" spans="2:20" s="94" customFormat="1" ht="49.5">
      <c r="B98" s="84" t="str">
        <f t="shared" si="1"/>
        <v>AC_96</v>
      </c>
      <c r="C98" s="45" t="s">
        <v>597</v>
      </c>
      <c r="D98" s="92" t="s">
        <v>560</v>
      </c>
      <c r="E98" s="76"/>
      <c r="F98" s="76"/>
      <c r="G98" s="76"/>
      <c r="H98" s="49" t="s">
        <v>635</v>
      </c>
      <c r="I98" s="56" t="s">
        <v>772</v>
      </c>
      <c r="J98" s="49" t="s">
        <v>636</v>
      </c>
      <c r="K98" s="49" t="s">
        <v>634</v>
      </c>
      <c r="L98" s="52" t="s">
        <v>28</v>
      </c>
      <c r="M98" s="45" t="s">
        <v>620</v>
      </c>
      <c r="N98" s="45" t="s">
        <v>66</v>
      </c>
      <c r="O98" s="55" t="s">
        <v>531</v>
      </c>
      <c r="P98" s="64"/>
      <c r="Q98" s="64"/>
      <c r="R98" s="78"/>
      <c r="S98" s="79"/>
      <c r="T98" s="80"/>
    </row>
    <row r="99" spans="2:20" s="94" customFormat="1" ht="49.5">
      <c r="B99" s="84" t="str">
        <f t="shared" si="1"/>
        <v>AC_97</v>
      </c>
      <c r="C99" s="45" t="s">
        <v>597</v>
      </c>
      <c r="D99" s="92" t="s">
        <v>560</v>
      </c>
      <c r="E99" s="76"/>
      <c r="F99" s="76"/>
      <c r="G99" s="76"/>
      <c r="H99" s="49" t="s">
        <v>637</v>
      </c>
      <c r="I99" s="56" t="s">
        <v>772</v>
      </c>
      <c r="J99" s="49" t="s">
        <v>638</v>
      </c>
      <c r="K99" s="49" t="s">
        <v>639</v>
      </c>
      <c r="L99" s="52" t="s">
        <v>28</v>
      </c>
      <c r="M99" s="45" t="s">
        <v>620</v>
      </c>
      <c r="N99" s="45" t="s">
        <v>66</v>
      </c>
      <c r="O99" s="55" t="s">
        <v>531</v>
      </c>
      <c r="P99" s="64"/>
      <c r="Q99" s="64"/>
      <c r="R99" s="78"/>
      <c r="S99" s="79"/>
      <c r="T99" s="80"/>
    </row>
    <row r="100" spans="2:20" s="94" customFormat="1" ht="49.5">
      <c r="B100" s="84" t="str">
        <f t="shared" si="1"/>
        <v>AC_98</v>
      </c>
      <c r="C100" s="45" t="s">
        <v>597</v>
      </c>
      <c r="D100" s="92" t="s">
        <v>560</v>
      </c>
      <c r="E100" s="76"/>
      <c r="F100" s="76"/>
      <c r="G100" s="76"/>
      <c r="H100" s="49" t="s">
        <v>640</v>
      </c>
      <c r="I100" s="56" t="s">
        <v>772</v>
      </c>
      <c r="J100" s="49" t="s">
        <v>482</v>
      </c>
      <c r="K100" s="49" t="s">
        <v>530</v>
      </c>
      <c r="L100" s="52" t="s">
        <v>26</v>
      </c>
      <c r="M100" s="45" t="s">
        <v>620</v>
      </c>
      <c r="N100" s="45" t="s">
        <v>66</v>
      </c>
      <c r="O100" s="55" t="s">
        <v>531</v>
      </c>
      <c r="P100" s="64"/>
      <c r="Q100" s="64"/>
      <c r="R100" s="78"/>
      <c r="S100" s="79"/>
      <c r="T100" s="80"/>
    </row>
    <row r="101" spans="2:20" s="94" customFormat="1" ht="49.5">
      <c r="B101" s="84" t="str">
        <f t="shared" si="1"/>
        <v>AC_99</v>
      </c>
      <c r="C101" s="45" t="s">
        <v>597</v>
      </c>
      <c r="D101" s="92" t="s">
        <v>560</v>
      </c>
      <c r="E101" s="76"/>
      <c r="F101" s="76"/>
      <c r="G101" s="76"/>
      <c r="H101" s="49" t="s">
        <v>641</v>
      </c>
      <c r="I101" s="56" t="s">
        <v>772</v>
      </c>
      <c r="J101" s="49" t="s">
        <v>642</v>
      </c>
      <c r="K101" s="49" t="s">
        <v>275</v>
      </c>
      <c r="L101" s="52" t="s">
        <v>485</v>
      </c>
      <c r="M101" s="45" t="s">
        <v>620</v>
      </c>
      <c r="N101" s="45" t="s">
        <v>66</v>
      </c>
      <c r="O101" s="55" t="s">
        <v>531</v>
      </c>
      <c r="P101" s="64"/>
      <c r="Q101" s="64"/>
      <c r="R101" s="78"/>
      <c r="S101" s="79"/>
      <c r="T101" s="80"/>
    </row>
    <row r="102" spans="2:20" s="94" customFormat="1" ht="49.5">
      <c r="B102" s="84" t="str">
        <f t="shared" si="1"/>
        <v>AC_100</v>
      </c>
      <c r="C102" s="45" t="s">
        <v>276</v>
      </c>
      <c r="D102" s="92" t="s">
        <v>560</v>
      </c>
      <c r="E102" s="76"/>
      <c r="F102" s="76"/>
      <c r="G102" s="76"/>
      <c r="H102" s="49" t="s">
        <v>277</v>
      </c>
      <c r="I102" s="49" t="s">
        <v>796</v>
      </c>
      <c r="J102" s="49" t="s">
        <v>285</v>
      </c>
      <c r="K102" s="49" t="s">
        <v>289</v>
      </c>
      <c r="L102" s="52" t="s">
        <v>484</v>
      </c>
      <c r="M102" s="45" t="s">
        <v>620</v>
      </c>
      <c r="N102" s="45" t="s">
        <v>66</v>
      </c>
      <c r="O102" s="55" t="s">
        <v>531</v>
      </c>
      <c r="P102" s="64"/>
      <c r="Q102" s="64"/>
      <c r="R102" s="78"/>
      <c r="S102" s="79"/>
      <c r="T102" s="80"/>
    </row>
    <row r="103" spans="2:20" s="94" customFormat="1" ht="49.5">
      <c r="B103" s="84" t="str">
        <f t="shared" si="1"/>
        <v>AC_101</v>
      </c>
      <c r="C103" s="45" t="s">
        <v>276</v>
      </c>
      <c r="D103" s="92" t="s">
        <v>560</v>
      </c>
      <c r="E103" s="76"/>
      <c r="F103" s="76"/>
      <c r="G103" s="76"/>
      <c r="H103" s="49" t="s">
        <v>278</v>
      </c>
      <c r="I103" s="49" t="s">
        <v>796</v>
      </c>
      <c r="J103" s="49" t="s">
        <v>286</v>
      </c>
      <c r="K103" s="49" t="s">
        <v>290</v>
      </c>
      <c r="L103" s="52" t="s">
        <v>484</v>
      </c>
      <c r="M103" s="45" t="s">
        <v>620</v>
      </c>
      <c r="N103" s="45" t="s">
        <v>66</v>
      </c>
      <c r="O103" s="55" t="s">
        <v>531</v>
      </c>
      <c r="P103" s="64"/>
      <c r="Q103" s="64"/>
      <c r="R103" s="78"/>
      <c r="S103" s="79"/>
      <c r="T103" s="80"/>
    </row>
    <row r="104" spans="2:20" s="94" customFormat="1" ht="49.5">
      <c r="B104" s="84" t="str">
        <f t="shared" ref="B104:B153" si="2">"AC_"&amp; ROW()-2</f>
        <v>AC_102</v>
      </c>
      <c r="C104" s="45" t="s">
        <v>276</v>
      </c>
      <c r="D104" s="92" t="s">
        <v>560</v>
      </c>
      <c r="E104" s="76"/>
      <c r="F104" s="76"/>
      <c r="G104" s="76"/>
      <c r="H104" s="49" t="s">
        <v>279</v>
      </c>
      <c r="I104" s="49" t="s">
        <v>796</v>
      </c>
      <c r="J104" s="49" t="s">
        <v>287</v>
      </c>
      <c r="K104" s="49" t="s">
        <v>291</v>
      </c>
      <c r="L104" s="52" t="s">
        <v>24</v>
      </c>
      <c r="M104" s="45" t="s">
        <v>620</v>
      </c>
      <c r="N104" s="45" t="s">
        <v>66</v>
      </c>
      <c r="O104" s="55" t="s">
        <v>531</v>
      </c>
      <c r="P104" s="64"/>
      <c r="Q104" s="64"/>
      <c r="R104" s="78"/>
      <c r="S104" s="79"/>
      <c r="T104" s="80"/>
    </row>
    <row r="105" spans="2:20" s="94" customFormat="1" ht="49.5">
      <c r="B105" s="84" t="str">
        <f t="shared" si="2"/>
        <v>AC_103</v>
      </c>
      <c r="C105" s="45" t="s">
        <v>276</v>
      </c>
      <c r="D105" s="92" t="s">
        <v>560</v>
      </c>
      <c r="E105" s="76"/>
      <c r="F105" s="76"/>
      <c r="G105" s="76"/>
      <c r="H105" s="49" t="s">
        <v>280</v>
      </c>
      <c r="I105" s="49" t="s">
        <v>796</v>
      </c>
      <c r="J105" s="49" t="s">
        <v>288</v>
      </c>
      <c r="K105" s="49" t="s">
        <v>292</v>
      </c>
      <c r="L105" s="52" t="s">
        <v>484</v>
      </c>
      <c r="M105" s="45" t="s">
        <v>620</v>
      </c>
      <c r="N105" s="45" t="s">
        <v>66</v>
      </c>
      <c r="O105" s="55" t="s">
        <v>531</v>
      </c>
      <c r="P105" s="64"/>
      <c r="Q105" s="64"/>
      <c r="R105" s="78"/>
      <c r="S105" s="79"/>
      <c r="T105" s="80"/>
    </row>
    <row r="106" spans="2:20" s="94" customFormat="1" ht="49.5">
      <c r="B106" s="84" t="str">
        <f t="shared" si="2"/>
        <v>AC_104</v>
      </c>
      <c r="C106" s="45" t="s">
        <v>276</v>
      </c>
      <c r="D106" s="92" t="s">
        <v>560</v>
      </c>
      <c r="E106" s="76"/>
      <c r="F106" s="76"/>
      <c r="G106" s="76"/>
      <c r="H106" s="49" t="s">
        <v>281</v>
      </c>
      <c r="I106" s="49" t="s">
        <v>796</v>
      </c>
      <c r="J106" s="49" t="s">
        <v>293</v>
      </c>
      <c r="K106" s="49" t="s">
        <v>742</v>
      </c>
      <c r="L106" s="52" t="s">
        <v>484</v>
      </c>
      <c r="M106" s="45" t="s">
        <v>620</v>
      </c>
      <c r="N106" s="45" t="s">
        <v>66</v>
      </c>
      <c r="O106" s="55" t="s">
        <v>531</v>
      </c>
      <c r="P106" s="64"/>
      <c r="Q106" s="64"/>
      <c r="R106" s="78"/>
      <c r="S106" s="79"/>
      <c r="T106" s="80"/>
    </row>
    <row r="107" spans="2:20" s="94" customFormat="1" ht="49.5">
      <c r="B107" s="84" t="str">
        <f t="shared" si="2"/>
        <v>AC_105</v>
      </c>
      <c r="C107" s="45" t="s">
        <v>276</v>
      </c>
      <c r="D107" s="92" t="s">
        <v>560</v>
      </c>
      <c r="E107" s="76"/>
      <c r="F107" s="76"/>
      <c r="G107" s="76"/>
      <c r="H107" s="49" t="s">
        <v>282</v>
      </c>
      <c r="I107" s="49" t="s">
        <v>796</v>
      </c>
      <c r="J107" s="49" t="s">
        <v>294</v>
      </c>
      <c r="K107" s="49" t="s">
        <v>744</v>
      </c>
      <c r="L107" s="52" t="s">
        <v>484</v>
      </c>
      <c r="M107" s="45" t="s">
        <v>620</v>
      </c>
      <c r="N107" s="45" t="s">
        <v>66</v>
      </c>
      <c r="O107" s="55" t="s">
        <v>531</v>
      </c>
      <c r="P107" s="64"/>
      <c r="Q107" s="64"/>
      <c r="R107" s="78"/>
      <c r="S107" s="79"/>
      <c r="T107" s="80"/>
    </row>
    <row r="108" spans="2:20" s="94" customFormat="1" ht="49.5">
      <c r="B108" s="84" t="str">
        <f t="shared" si="2"/>
        <v>AC_106</v>
      </c>
      <c r="C108" s="45" t="s">
        <v>276</v>
      </c>
      <c r="D108" s="92" t="s">
        <v>560</v>
      </c>
      <c r="E108" s="76"/>
      <c r="F108" s="76"/>
      <c r="G108" s="76"/>
      <c r="H108" s="49" t="s">
        <v>283</v>
      </c>
      <c r="I108" s="49" t="s">
        <v>796</v>
      </c>
      <c r="J108" s="49" t="s">
        <v>295</v>
      </c>
      <c r="K108" s="49" t="s">
        <v>298</v>
      </c>
      <c r="L108" s="52" t="s">
        <v>484</v>
      </c>
      <c r="M108" s="45" t="s">
        <v>620</v>
      </c>
      <c r="N108" s="45" t="s">
        <v>66</v>
      </c>
      <c r="O108" s="55" t="s">
        <v>531</v>
      </c>
      <c r="P108" s="64"/>
      <c r="Q108" s="64"/>
      <c r="R108" s="78"/>
      <c r="S108" s="79"/>
      <c r="T108" s="80"/>
    </row>
    <row r="109" spans="2:20" s="94" customFormat="1" ht="49.5">
      <c r="B109" s="84" t="str">
        <f t="shared" si="2"/>
        <v>AC_107</v>
      </c>
      <c r="C109" s="45" t="s">
        <v>276</v>
      </c>
      <c r="D109" s="92" t="s">
        <v>560</v>
      </c>
      <c r="E109" s="76"/>
      <c r="F109" s="76"/>
      <c r="G109" s="76"/>
      <c r="H109" s="49" t="s">
        <v>284</v>
      </c>
      <c r="I109" s="49" t="s">
        <v>796</v>
      </c>
      <c r="J109" s="49" t="s">
        <v>296</v>
      </c>
      <c r="K109" s="49" t="s">
        <v>297</v>
      </c>
      <c r="L109" s="52" t="s">
        <v>484</v>
      </c>
      <c r="M109" s="45" t="s">
        <v>620</v>
      </c>
      <c r="N109" s="45" t="s">
        <v>66</v>
      </c>
      <c r="O109" s="55" t="s">
        <v>531</v>
      </c>
      <c r="P109" s="64"/>
      <c r="Q109" s="64"/>
      <c r="R109" s="78"/>
      <c r="S109" s="79"/>
      <c r="T109" s="80"/>
    </row>
    <row r="110" spans="2:20" s="94" customFormat="1" ht="49.5">
      <c r="B110" s="102" t="str">
        <f t="shared" si="2"/>
        <v>AC_108</v>
      </c>
      <c r="C110" s="45" t="s">
        <v>276</v>
      </c>
      <c r="D110" s="103" t="s">
        <v>560</v>
      </c>
      <c r="E110" s="76"/>
      <c r="F110" s="76"/>
      <c r="G110" s="76"/>
      <c r="H110" s="49" t="s">
        <v>299</v>
      </c>
      <c r="I110" s="49" t="s">
        <v>796</v>
      </c>
      <c r="J110" s="49" t="s">
        <v>307</v>
      </c>
      <c r="K110" s="49" t="s">
        <v>319</v>
      </c>
      <c r="L110" s="52" t="s">
        <v>28</v>
      </c>
      <c r="M110" s="45" t="s">
        <v>620</v>
      </c>
      <c r="N110" s="45" t="s">
        <v>66</v>
      </c>
      <c r="O110" s="55" t="s">
        <v>531</v>
      </c>
      <c r="P110" s="64"/>
      <c r="Q110" s="72"/>
      <c r="R110" s="78"/>
      <c r="S110" s="79"/>
      <c r="T110" s="80"/>
    </row>
    <row r="111" spans="2:20" s="94" customFormat="1" ht="49.5">
      <c r="B111" s="102" t="str">
        <f t="shared" si="2"/>
        <v>AC_109</v>
      </c>
      <c r="C111" s="45" t="s">
        <v>276</v>
      </c>
      <c r="D111" s="103" t="s">
        <v>560</v>
      </c>
      <c r="E111" s="76"/>
      <c r="F111" s="76"/>
      <c r="G111" s="76"/>
      <c r="H111" s="49" t="s">
        <v>300</v>
      </c>
      <c r="I111" s="49" t="s">
        <v>796</v>
      </c>
      <c r="J111" s="49" t="s">
        <v>308</v>
      </c>
      <c r="K111" s="49" t="s">
        <v>320</v>
      </c>
      <c r="L111" s="52" t="s">
        <v>28</v>
      </c>
      <c r="M111" s="45" t="s">
        <v>620</v>
      </c>
      <c r="N111" s="45" t="s">
        <v>66</v>
      </c>
      <c r="O111" s="55" t="s">
        <v>531</v>
      </c>
      <c r="P111" s="64"/>
      <c r="Q111" s="72"/>
      <c r="R111" s="78"/>
      <c r="S111" s="79"/>
      <c r="T111" s="80"/>
    </row>
    <row r="112" spans="2:20" s="94" customFormat="1" ht="49.5">
      <c r="B112" s="102" t="str">
        <f t="shared" si="2"/>
        <v>AC_110</v>
      </c>
      <c r="C112" s="45" t="s">
        <v>276</v>
      </c>
      <c r="D112" s="103" t="s">
        <v>560</v>
      </c>
      <c r="E112" s="76"/>
      <c r="F112" s="76"/>
      <c r="G112" s="76"/>
      <c r="H112" s="49" t="s">
        <v>301</v>
      </c>
      <c r="I112" s="49" t="s">
        <v>796</v>
      </c>
      <c r="J112" s="49" t="s">
        <v>309</v>
      </c>
      <c r="K112" s="49" t="s">
        <v>322</v>
      </c>
      <c r="L112" s="52" t="s">
        <v>28</v>
      </c>
      <c r="M112" s="45" t="s">
        <v>620</v>
      </c>
      <c r="N112" s="45" t="s">
        <v>66</v>
      </c>
      <c r="O112" s="55" t="s">
        <v>531</v>
      </c>
      <c r="P112" s="64"/>
      <c r="Q112" s="72"/>
      <c r="R112" s="78"/>
      <c r="S112" s="79"/>
      <c r="T112" s="80"/>
    </row>
    <row r="113" spans="2:20" s="94" customFormat="1" ht="49.5">
      <c r="B113" s="102" t="str">
        <f t="shared" si="2"/>
        <v>AC_111</v>
      </c>
      <c r="C113" s="45" t="s">
        <v>276</v>
      </c>
      <c r="D113" s="103" t="s">
        <v>560</v>
      </c>
      <c r="E113" s="76"/>
      <c r="F113" s="76"/>
      <c r="G113" s="76"/>
      <c r="H113" s="49" t="s">
        <v>302</v>
      </c>
      <c r="I113" s="49" t="s">
        <v>796</v>
      </c>
      <c r="J113" s="49" t="s">
        <v>310</v>
      </c>
      <c r="K113" s="49" t="s">
        <v>321</v>
      </c>
      <c r="L113" s="52" t="s">
        <v>28</v>
      </c>
      <c r="M113" s="45" t="s">
        <v>620</v>
      </c>
      <c r="N113" s="45" t="s">
        <v>66</v>
      </c>
      <c r="O113" s="55" t="s">
        <v>531</v>
      </c>
      <c r="P113" s="64"/>
      <c r="Q113" s="72"/>
      <c r="R113" s="78"/>
      <c r="S113" s="79"/>
      <c r="T113" s="80"/>
    </row>
    <row r="114" spans="2:20" s="94" customFormat="1" ht="49.5">
      <c r="B114" s="102" t="str">
        <f t="shared" si="2"/>
        <v>AC_112</v>
      </c>
      <c r="C114" s="45" t="s">
        <v>276</v>
      </c>
      <c r="D114" s="103" t="s">
        <v>560</v>
      </c>
      <c r="E114" s="76"/>
      <c r="F114" s="76"/>
      <c r="G114" s="76"/>
      <c r="H114" s="49" t="s">
        <v>303</v>
      </c>
      <c r="I114" s="49" t="s">
        <v>796</v>
      </c>
      <c r="J114" s="49" t="s">
        <v>311</v>
      </c>
      <c r="K114" s="49" t="s">
        <v>323</v>
      </c>
      <c r="L114" s="52" t="s">
        <v>28</v>
      </c>
      <c r="M114" s="45" t="s">
        <v>620</v>
      </c>
      <c r="N114" s="45" t="s">
        <v>66</v>
      </c>
      <c r="O114" s="55" t="s">
        <v>531</v>
      </c>
      <c r="P114" s="64"/>
      <c r="Q114" s="72"/>
      <c r="R114" s="78"/>
      <c r="S114" s="79"/>
      <c r="T114" s="80"/>
    </row>
    <row r="115" spans="2:20" s="94" customFormat="1" ht="49.5">
      <c r="B115" s="102" t="str">
        <f t="shared" si="2"/>
        <v>AC_113</v>
      </c>
      <c r="C115" s="45" t="s">
        <v>276</v>
      </c>
      <c r="D115" s="103" t="s">
        <v>560</v>
      </c>
      <c r="E115" s="76"/>
      <c r="F115" s="76"/>
      <c r="G115" s="76"/>
      <c r="H115" s="49" t="s">
        <v>304</v>
      </c>
      <c r="I115" s="49" t="s">
        <v>796</v>
      </c>
      <c r="J115" s="49" t="s">
        <v>312</v>
      </c>
      <c r="K115" s="49" t="s">
        <v>324</v>
      </c>
      <c r="L115" s="52" t="s">
        <v>28</v>
      </c>
      <c r="M115" s="45" t="s">
        <v>620</v>
      </c>
      <c r="N115" s="45" t="s">
        <v>66</v>
      </c>
      <c r="O115" s="55" t="s">
        <v>531</v>
      </c>
      <c r="P115" s="64"/>
      <c r="Q115" s="72"/>
      <c r="R115" s="78"/>
      <c r="S115" s="79"/>
      <c r="T115" s="80"/>
    </row>
    <row r="116" spans="2:20" s="94" customFormat="1" ht="49.5">
      <c r="B116" s="84" t="str">
        <f t="shared" si="2"/>
        <v>AC_114</v>
      </c>
      <c r="C116" s="45" t="s">
        <v>276</v>
      </c>
      <c r="D116" s="92" t="s">
        <v>560</v>
      </c>
      <c r="E116" s="76"/>
      <c r="F116" s="76"/>
      <c r="G116" s="76"/>
      <c r="H116" s="49" t="s">
        <v>643</v>
      </c>
      <c r="I116" s="49" t="s">
        <v>796</v>
      </c>
      <c r="J116" s="49" t="s">
        <v>644</v>
      </c>
      <c r="K116" s="49" t="s">
        <v>645</v>
      </c>
      <c r="L116" s="52" t="s">
        <v>484</v>
      </c>
      <c r="M116" s="45" t="s">
        <v>620</v>
      </c>
      <c r="N116" s="45" t="s">
        <v>66</v>
      </c>
      <c r="O116" s="55" t="s">
        <v>531</v>
      </c>
      <c r="P116" s="64"/>
      <c r="Q116" s="64"/>
      <c r="R116" s="78"/>
      <c r="S116" s="79"/>
      <c r="T116" s="80"/>
    </row>
    <row r="117" spans="2:20" s="94" customFormat="1" ht="49.5">
      <c r="B117" s="84" t="str">
        <f t="shared" si="2"/>
        <v>AC_115</v>
      </c>
      <c r="C117" s="45" t="s">
        <v>276</v>
      </c>
      <c r="D117" s="92" t="s">
        <v>560</v>
      </c>
      <c r="E117" s="76"/>
      <c r="F117" s="76"/>
      <c r="G117" s="76"/>
      <c r="H117" s="49" t="s">
        <v>646</v>
      </c>
      <c r="I117" s="49" t="s">
        <v>796</v>
      </c>
      <c r="J117" s="49" t="s">
        <v>647</v>
      </c>
      <c r="K117" s="49" t="s">
        <v>648</v>
      </c>
      <c r="L117" s="52" t="s">
        <v>484</v>
      </c>
      <c r="M117" s="45" t="s">
        <v>620</v>
      </c>
      <c r="N117" s="45" t="s">
        <v>66</v>
      </c>
      <c r="O117" s="55" t="s">
        <v>531</v>
      </c>
      <c r="P117" s="64"/>
      <c r="Q117" s="64"/>
      <c r="R117" s="78"/>
      <c r="S117" s="79"/>
      <c r="T117" s="80"/>
    </row>
    <row r="118" spans="2:20" s="94" customFormat="1" ht="49.5">
      <c r="B118" s="45" t="str">
        <f t="shared" si="2"/>
        <v>AC_116</v>
      </c>
      <c r="C118" s="45" t="s">
        <v>276</v>
      </c>
      <c r="D118" s="45" t="s">
        <v>850</v>
      </c>
      <c r="E118" s="45"/>
      <c r="F118" s="45"/>
      <c r="G118" s="45"/>
      <c r="H118" s="49" t="s">
        <v>305</v>
      </c>
      <c r="I118" s="49" t="s">
        <v>796</v>
      </c>
      <c r="J118" s="49" t="s">
        <v>313</v>
      </c>
      <c r="K118" s="49" t="s">
        <v>325</v>
      </c>
      <c r="L118" s="45" t="s">
        <v>486</v>
      </c>
      <c r="M118" s="45" t="s">
        <v>851</v>
      </c>
      <c r="N118" s="45" t="s">
        <v>852</v>
      </c>
      <c r="O118" s="45" t="s">
        <v>853</v>
      </c>
      <c r="P118" s="64"/>
      <c r="Q118" s="72"/>
      <c r="R118" s="78"/>
      <c r="S118" s="79"/>
      <c r="T118" s="80"/>
    </row>
    <row r="119" spans="2:20" s="94" customFormat="1" ht="49.5">
      <c r="B119" s="45" t="str">
        <f t="shared" si="2"/>
        <v>AC_117</v>
      </c>
      <c r="C119" s="45" t="s">
        <v>276</v>
      </c>
      <c r="D119" s="45" t="s">
        <v>850</v>
      </c>
      <c r="E119" s="45"/>
      <c r="F119" s="45"/>
      <c r="G119" s="45"/>
      <c r="H119" s="49" t="s">
        <v>306</v>
      </c>
      <c r="I119" s="49" t="s">
        <v>796</v>
      </c>
      <c r="J119" s="49" t="s">
        <v>314</v>
      </c>
      <c r="K119" s="49" t="s">
        <v>326</v>
      </c>
      <c r="L119" s="45" t="s">
        <v>486</v>
      </c>
      <c r="M119" s="45" t="s">
        <v>851</v>
      </c>
      <c r="N119" s="45" t="s">
        <v>852</v>
      </c>
      <c r="O119" s="45" t="s">
        <v>853</v>
      </c>
      <c r="P119" s="64"/>
      <c r="Q119" s="72"/>
      <c r="R119" s="78"/>
      <c r="S119" s="79"/>
      <c r="T119" s="80"/>
    </row>
    <row r="120" spans="2:20" s="94" customFormat="1" ht="49.5">
      <c r="B120" s="45" t="str">
        <f t="shared" si="2"/>
        <v>AC_118</v>
      </c>
      <c r="C120" s="45" t="s">
        <v>276</v>
      </c>
      <c r="D120" s="45" t="s">
        <v>850</v>
      </c>
      <c r="E120" s="45"/>
      <c r="F120" s="45"/>
      <c r="G120" s="45"/>
      <c r="H120" s="49" t="s">
        <v>315</v>
      </c>
      <c r="I120" s="49" t="s">
        <v>796</v>
      </c>
      <c r="J120" s="49" t="s">
        <v>317</v>
      </c>
      <c r="K120" s="49" t="s">
        <v>327</v>
      </c>
      <c r="L120" s="45" t="s">
        <v>486</v>
      </c>
      <c r="M120" s="45" t="s">
        <v>851</v>
      </c>
      <c r="N120" s="45" t="s">
        <v>852</v>
      </c>
      <c r="O120" s="45" t="s">
        <v>853</v>
      </c>
      <c r="P120" s="64"/>
      <c r="Q120" s="72"/>
      <c r="R120" s="78"/>
      <c r="S120" s="79"/>
      <c r="T120" s="80"/>
    </row>
    <row r="121" spans="2:20" s="94" customFormat="1" ht="49.5">
      <c r="B121" s="45" t="str">
        <f t="shared" si="2"/>
        <v>AC_119</v>
      </c>
      <c r="C121" s="45" t="s">
        <v>276</v>
      </c>
      <c r="D121" s="45" t="s">
        <v>850</v>
      </c>
      <c r="E121" s="45"/>
      <c r="F121" s="45"/>
      <c r="G121" s="45"/>
      <c r="H121" s="49" t="s">
        <v>316</v>
      </c>
      <c r="I121" s="49" t="s">
        <v>796</v>
      </c>
      <c r="J121" s="49" t="s">
        <v>318</v>
      </c>
      <c r="K121" s="49" t="s">
        <v>328</v>
      </c>
      <c r="L121" s="45" t="s">
        <v>486</v>
      </c>
      <c r="M121" s="45" t="s">
        <v>851</v>
      </c>
      <c r="N121" s="45" t="s">
        <v>852</v>
      </c>
      <c r="O121" s="45" t="s">
        <v>853</v>
      </c>
      <c r="P121" s="64"/>
      <c r="Q121" s="72"/>
      <c r="R121" s="78"/>
      <c r="S121" s="79"/>
      <c r="T121" s="80"/>
    </row>
    <row r="122" spans="2:20" s="94" customFormat="1" ht="49.5">
      <c r="B122" s="84" t="str">
        <f t="shared" si="2"/>
        <v>AC_120</v>
      </c>
      <c r="C122" s="45" t="s">
        <v>276</v>
      </c>
      <c r="D122" s="92" t="s">
        <v>560</v>
      </c>
      <c r="E122" s="76"/>
      <c r="F122" s="76"/>
      <c r="G122" s="76"/>
      <c r="H122" s="49" t="s">
        <v>865</v>
      </c>
      <c r="I122" s="49" t="s">
        <v>796</v>
      </c>
      <c r="J122" s="49" t="s">
        <v>866</v>
      </c>
      <c r="K122" s="49" t="s">
        <v>867</v>
      </c>
      <c r="L122" s="52" t="s">
        <v>484</v>
      </c>
      <c r="M122" s="45" t="s">
        <v>620</v>
      </c>
      <c r="N122" s="45" t="s">
        <v>66</v>
      </c>
      <c r="O122" s="55" t="s">
        <v>531</v>
      </c>
      <c r="P122" s="64"/>
      <c r="Q122" s="64"/>
      <c r="R122" s="78"/>
      <c r="S122" s="79"/>
      <c r="T122" s="80"/>
    </row>
    <row r="123" spans="2:20" s="94" customFormat="1" ht="49.5">
      <c r="B123" s="84" t="str">
        <f t="shared" si="2"/>
        <v>AC_121</v>
      </c>
      <c r="C123" s="45" t="s">
        <v>276</v>
      </c>
      <c r="D123" s="92" t="s">
        <v>560</v>
      </c>
      <c r="E123" s="76"/>
      <c r="F123" s="76"/>
      <c r="G123" s="76"/>
      <c r="H123" s="49" t="s">
        <v>868</v>
      </c>
      <c r="I123" s="49" t="s">
        <v>796</v>
      </c>
      <c r="J123" s="49" t="s">
        <v>869</v>
      </c>
      <c r="K123" s="49" t="s">
        <v>870</v>
      </c>
      <c r="L123" s="52" t="s">
        <v>484</v>
      </c>
      <c r="M123" s="45" t="s">
        <v>620</v>
      </c>
      <c r="N123" s="45" t="s">
        <v>66</v>
      </c>
      <c r="O123" s="55" t="s">
        <v>531</v>
      </c>
      <c r="P123" s="64"/>
      <c r="Q123" s="64"/>
      <c r="R123" s="78"/>
      <c r="S123" s="79"/>
      <c r="T123" s="80"/>
    </row>
    <row r="124" spans="2:20" s="94" customFormat="1" ht="49.5">
      <c r="B124" s="84" t="str">
        <f t="shared" si="2"/>
        <v>AC_122</v>
      </c>
      <c r="C124" s="45" t="s">
        <v>276</v>
      </c>
      <c r="D124" s="92" t="s">
        <v>560</v>
      </c>
      <c r="E124" s="76"/>
      <c r="F124" s="76"/>
      <c r="G124" s="76"/>
      <c r="H124" s="49" t="s">
        <v>871</v>
      </c>
      <c r="I124" s="49" t="s">
        <v>796</v>
      </c>
      <c r="J124" s="49" t="s">
        <v>872</v>
      </c>
      <c r="K124" s="49" t="s">
        <v>873</v>
      </c>
      <c r="L124" s="52" t="s">
        <v>484</v>
      </c>
      <c r="M124" s="45" t="s">
        <v>620</v>
      </c>
      <c r="N124" s="45" t="s">
        <v>66</v>
      </c>
      <c r="O124" s="55" t="s">
        <v>531</v>
      </c>
      <c r="P124" s="64"/>
      <c r="Q124" s="64"/>
      <c r="R124" s="78"/>
      <c r="S124" s="79"/>
      <c r="T124" s="80"/>
    </row>
    <row r="125" spans="2:20" s="94" customFormat="1" ht="49.5">
      <c r="B125" s="84" t="str">
        <f t="shared" si="2"/>
        <v>AC_123</v>
      </c>
      <c r="C125" s="45" t="s">
        <v>276</v>
      </c>
      <c r="D125" s="92" t="s">
        <v>560</v>
      </c>
      <c r="E125" s="76"/>
      <c r="F125" s="76"/>
      <c r="G125" s="76"/>
      <c r="H125" s="49" t="s">
        <v>874</v>
      </c>
      <c r="I125" s="49" t="s">
        <v>796</v>
      </c>
      <c r="J125" s="49" t="s">
        <v>875</v>
      </c>
      <c r="K125" s="49" t="s">
        <v>876</v>
      </c>
      <c r="L125" s="52" t="s">
        <v>24</v>
      </c>
      <c r="M125" s="45" t="s">
        <v>620</v>
      </c>
      <c r="N125" s="45" t="s">
        <v>66</v>
      </c>
      <c r="O125" s="55" t="s">
        <v>531</v>
      </c>
      <c r="P125" s="64"/>
      <c r="Q125" s="64"/>
      <c r="R125" s="78"/>
      <c r="S125" s="79"/>
      <c r="T125" s="80"/>
    </row>
    <row r="126" spans="2:20" s="94" customFormat="1" ht="49.5">
      <c r="B126" s="84" t="str">
        <f t="shared" si="2"/>
        <v>AC_124</v>
      </c>
      <c r="C126" s="45" t="s">
        <v>276</v>
      </c>
      <c r="D126" s="92" t="s">
        <v>560</v>
      </c>
      <c r="E126" s="76"/>
      <c r="F126" s="76"/>
      <c r="G126" s="76"/>
      <c r="H126" s="49" t="s">
        <v>877</v>
      </c>
      <c r="I126" s="49" t="s">
        <v>796</v>
      </c>
      <c r="J126" s="49" t="s">
        <v>878</v>
      </c>
      <c r="K126" s="49" t="s">
        <v>879</v>
      </c>
      <c r="L126" s="52" t="s">
        <v>484</v>
      </c>
      <c r="M126" s="45" t="s">
        <v>620</v>
      </c>
      <c r="N126" s="45" t="s">
        <v>66</v>
      </c>
      <c r="O126" s="55" t="s">
        <v>531</v>
      </c>
      <c r="P126" s="64"/>
      <c r="Q126" s="64"/>
      <c r="R126" s="78"/>
      <c r="S126" s="79"/>
      <c r="T126" s="80"/>
    </row>
    <row r="127" spans="2:20" s="94" customFormat="1" ht="49.5">
      <c r="B127" s="84" t="str">
        <f t="shared" si="2"/>
        <v>AC_125</v>
      </c>
      <c r="C127" s="87" t="s">
        <v>757</v>
      </c>
      <c r="D127" s="92" t="s">
        <v>560</v>
      </c>
      <c r="E127" s="76"/>
      <c r="F127" s="76"/>
      <c r="G127" s="76"/>
      <c r="H127" s="49" t="s">
        <v>799</v>
      </c>
      <c r="I127" s="49" t="s">
        <v>796</v>
      </c>
      <c r="J127" s="49" t="s">
        <v>847</v>
      </c>
      <c r="K127" s="49" t="s">
        <v>848</v>
      </c>
      <c r="L127" s="52" t="s">
        <v>22</v>
      </c>
      <c r="M127" s="45" t="s">
        <v>620</v>
      </c>
      <c r="N127" s="45" t="s">
        <v>66</v>
      </c>
      <c r="O127" s="85" t="s">
        <v>813</v>
      </c>
      <c r="P127" s="64"/>
      <c r="Q127" s="64"/>
      <c r="R127" s="78"/>
      <c r="S127" s="79"/>
      <c r="T127" s="80"/>
    </row>
    <row r="128" spans="2:20" s="94" customFormat="1" ht="66">
      <c r="B128" s="84" t="str">
        <f t="shared" si="2"/>
        <v>AC_126</v>
      </c>
      <c r="C128" s="87" t="s">
        <v>758</v>
      </c>
      <c r="D128" s="92" t="s">
        <v>560</v>
      </c>
      <c r="E128" s="76"/>
      <c r="F128" s="76"/>
      <c r="G128" s="76"/>
      <c r="H128" s="49" t="s">
        <v>578</v>
      </c>
      <c r="I128" s="49" t="s">
        <v>796</v>
      </c>
      <c r="J128" s="69" t="s">
        <v>586</v>
      </c>
      <c r="K128" s="69" t="s">
        <v>589</v>
      </c>
      <c r="L128" s="70" t="s">
        <v>24</v>
      </c>
      <c r="M128" s="45" t="s">
        <v>620</v>
      </c>
      <c r="N128" s="45" t="s">
        <v>66</v>
      </c>
      <c r="O128" s="85" t="s">
        <v>813</v>
      </c>
      <c r="P128" s="98"/>
      <c r="Q128" s="98"/>
      <c r="R128" s="78"/>
      <c r="S128" s="79"/>
      <c r="T128" s="80"/>
    </row>
    <row r="129" spans="2:20" s="94" customFormat="1" ht="82.5">
      <c r="B129" s="84" t="str">
        <f t="shared" si="2"/>
        <v>AC_127</v>
      </c>
      <c r="C129" s="87" t="s">
        <v>758</v>
      </c>
      <c r="D129" s="92" t="s">
        <v>560</v>
      </c>
      <c r="E129" s="76"/>
      <c r="F129" s="76"/>
      <c r="G129" s="76"/>
      <c r="H129" s="49" t="s">
        <v>576</v>
      </c>
      <c r="I129" s="49" t="s">
        <v>796</v>
      </c>
      <c r="J129" s="69" t="s">
        <v>587</v>
      </c>
      <c r="K129" s="69" t="s">
        <v>590</v>
      </c>
      <c r="L129" s="70" t="s">
        <v>24</v>
      </c>
      <c r="M129" s="45" t="s">
        <v>620</v>
      </c>
      <c r="N129" s="45" t="s">
        <v>66</v>
      </c>
      <c r="O129" s="85" t="s">
        <v>813</v>
      </c>
      <c r="P129" s="98"/>
      <c r="Q129" s="98"/>
      <c r="R129" s="78"/>
      <c r="S129" s="79"/>
      <c r="T129" s="80"/>
    </row>
    <row r="130" spans="2:20" s="94" customFormat="1" ht="82.5">
      <c r="B130" s="84" t="str">
        <f t="shared" si="2"/>
        <v>AC_128</v>
      </c>
      <c r="C130" s="87" t="s">
        <v>758</v>
      </c>
      <c r="D130" s="92" t="s">
        <v>560</v>
      </c>
      <c r="E130" s="76"/>
      <c r="F130" s="76"/>
      <c r="G130" s="76"/>
      <c r="H130" s="49" t="s">
        <v>579</v>
      </c>
      <c r="I130" s="49" t="s">
        <v>796</v>
      </c>
      <c r="J130" s="69" t="s">
        <v>793</v>
      </c>
      <c r="K130" s="69" t="s">
        <v>795</v>
      </c>
      <c r="L130" s="70" t="s">
        <v>24</v>
      </c>
      <c r="M130" s="45" t="s">
        <v>620</v>
      </c>
      <c r="N130" s="45" t="s">
        <v>66</v>
      </c>
      <c r="O130" s="85" t="s">
        <v>813</v>
      </c>
      <c r="P130" s="98"/>
      <c r="Q130" s="98"/>
      <c r="R130" s="78"/>
      <c r="S130" s="79"/>
      <c r="T130" s="80"/>
    </row>
    <row r="131" spans="2:20" s="94" customFormat="1" ht="49.5">
      <c r="B131" s="84" t="str">
        <f t="shared" si="2"/>
        <v>AC_129</v>
      </c>
      <c r="C131" s="87" t="s">
        <v>758</v>
      </c>
      <c r="D131" s="92" t="s">
        <v>560</v>
      </c>
      <c r="E131" s="76"/>
      <c r="F131" s="76"/>
      <c r="G131" s="76"/>
      <c r="H131" s="49" t="s">
        <v>577</v>
      </c>
      <c r="I131" s="49" t="s">
        <v>796</v>
      </c>
      <c r="J131" s="69" t="s">
        <v>591</v>
      </c>
      <c r="K131" s="69" t="s">
        <v>592</v>
      </c>
      <c r="L131" s="70" t="s">
        <v>24</v>
      </c>
      <c r="M131" s="45" t="s">
        <v>620</v>
      </c>
      <c r="N131" s="45" t="s">
        <v>66</v>
      </c>
      <c r="O131" s="85" t="s">
        <v>813</v>
      </c>
      <c r="P131" s="98"/>
      <c r="Q131" s="98"/>
      <c r="R131" s="78"/>
      <c r="S131" s="79"/>
      <c r="T131" s="80"/>
    </row>
    <row r="132" spans="2:20" s="94" customFormat="1" ht="82.5">
      <c r="B132" s="84" t="str">
        <f t="shared" si="2"/>
        <v>AC_130</v>
      </c>
      <c r="C132" s="87" t="s">
        <v>758</v>
      </c>
      <c r="D132" s="92" t="s">
        <v>560</v>
      </c>
      <c r="E132" s="76"/>
      <c r="F132" s="76"/>
      <c r="G132" s="76"/>
      <c r="H132" s="49" t="s">
        <v>580</v>
      </c>
      <c r="I132" s="49" t="s">
        <v>796</v>
      </c>
      <c r="J132" s="69" t="s">
        <v>588</v>
      </c>
      <c r="K132" s="69" t="s">
        <v>794</v>
      </c>
      <c r="L132" s="70" t="s">
        <v>24</v>
      </c>
      <c r="M132" s="45" t="s">
        <v>620</v>
      </c>
      <c r="N132" s="45" t="s">
        <v>66</v>
      </c>
      <c r="O132" s="85" t="s">
        <v>813</v>
      </c>
      <c r="P132" s="98"/>
      <c r="Q132" s="98"/>
      <c r="R132" s="78"/>
      <c r="S132" s="79"/>
      <c r="T132" s="80"/>
    </row>
    <row r="133" spans="2:20" s="94" customFormat="1" ht="49.5">
      <c r="B133" s="84" t="str">
        <f t="shared" si="2"/>
        <v>AC_131</v>
      </c>
      <c r="C133" s="87" t="s">
        <v>758</v>
      </c>
      <c r="D133" s="92" t="s">
        <v>560</v>
      </c>
      <c r="E133" s="76"/>
      <c r="F133" s="76"/>
      <c r="G133" s="76"/>
      <c r="H133" s="49" t="s">
        <v>581</v>
      </c>
      <c r="I133" s="49" t="s">
        <v>796</v>
      </c>
      <c r="J133" s="69" t="s">
        <v>584</v>
      </c>
      <c r="K133" s="69" t="s">
        <v>593</v>
      </c>
      <c r="L133" s="70" t="s">
        <v>24</v>
      </c>
      <c r="M133" s="45" t="s">
        <v>620</v>
      </c>
      <c r="N133" s="45" t="s">
        <v>66</v>
      </c>
      <c r="O133" s="85" t="s">
        <v>813</v>
      </c>
      <c r="P133" s="98"/>
      <c r="Q133" s="98"/>
      <c r="R133" s="78"/>
      <c r="S133" s="79"/>
      <c r="T133" s="80"/>
    </row>
    <row r="134" spans="2:20" s="94" customFormat="1" ht="49.5">
      <c r="B134" s="84" t="str">
        <f t="shared" si="2"/>
        <v>AC_132</v>
      </c>
      <c r="C134" s="87" t="s">
        <v>758</v>
      </c>
      <c r="D134" s="92" t="s">
        <v>560</v>
      </c>
      <c r="E134" s="76"/>
      <c r="F134" s="76"/>
      <c r="G134" s="76"/>
      <c r="H134" s="49" t="s">
        <v>582</v>
      </c>
      <c r="I134" s="49" t="s">
        <v>796</v>
      </c>
      <c r="J134" s="69" t="s">
        <v>585</v>
      </c>
      <c r="K134" s="69" t="s">
        <v>594</v>
      </c>
      <c r="L134" s="70" t="s">
        <v>24</v>
      </c>
      <c r="M134" s="45" t="s">
        <v>620</v>
      </c>
      <c r="N134" s="45" t="s">
        <v>66</v>
      </c>
      <c r="O134" s="85" t="s">
        <v>813</v>
      </c>
      <c r="P134" s="98"/>
      <c r="Q134" s="98"/>
      <c r="R134" s="78"/>
      <c r="S134" s="79"/>
      <c r="T134" s="80"/>
    </row>
    <row r="135" spans="2:20" s="94" customFormat="1" ht="66">
      <c r="B135" s="84" t="str">
        <f t="shared" si="2"/>
        <v>AC_133</v>
      </c>
      <c r="C135" s="87" t="s">
        <v>758</v>
      </c>
      <c r="D135" s="92" t="s">
        <v>560</v>
      </c>
      <c r="E135" s="76"/>
      <c r="F135" s="76"/>
      <c r="G135" s="76"/>
      <c r="H135" s="49" t="s">
        <v>583</v>
      </c>
      <c r="I135" s="49" t="s">
        <v>796</v>
      </c>
      <c r="J135" s="69" t="s">
        <v>595</v>
      </c>
      <c r="K135" s="69" t="s">
        <v>589</v>
      </c>
      <c r="L135" s="70" t="s">
        <v>24</v>
      </c>
      <c r="M135" s="45" t="s">
        <v>620</v>
      </c>
      <c r="N135" s="45" t="s">
        <v>66</v>
      </c>
      <c r="O135" s="85" t="s">
        <v>813</v>
      </c>
      <c r="P135" s="98"/>
      <c r="Q135" s="98"/>
      <c r="R135" s="78"/>
      <c r="S135" s="79"/>
      <c r="T135" s="80"/>
    </row>
    <row r="136" spans="2:20" s="94" customFormat="1" ht="49.5">
      <c r="B136" s="84" t="str">
        <f t="shared" si="2"/>
        <v>AC_134</v>
      </c>
      <c r="C136" s="87" t="s">
        <v>860</v>
      </c>
      <c r="D136" s="92" t="s">
        <v>560</v>
      </c>
      <c r="E136" s="76"/>
      <c r="F136" s="76"/>
      <c r="G136" s="76"/>
      <c r="H136" s="49" t="s">
        <v>880</v>
      </c>
      <c r="I136" s="49" t="s">
        <v>800</v>
      </c>
      <c r="J136" s="49" t="s">
        <v>803</v>
      </c>
      <c r="K136" s="49" t="s">
        <v>806</v>
      </c>
      <c r="L136" s="52" t="s">
        <v>26</v>
      </c>
      <c r="M136" s="45" t="s">
        <v>620</v>
      </c>
      <c r="N136" s="45" t="s">
        <v>66</v>
      </c>
      <c r="O136" s="85" t="s">
        <v>813</v>
      </c>
      <c r="P136" s="64"/>
      <c r="Q136" s="64"/>
      <c r="R136" s="78"/>
      <c r="S136" s="79"/>
      <c r="T136" s="80"/>
    </row>
    <row r="137" spans="2:20" s="94" customFormat="1" ht="49.5">
      <c r="B137" s="84" t="str">
        <f t="shared" si="2"/>
        <v>AC_135</v>
      </c>
      <c r="C137" s="87" t="s">
        <v>860</v>
      </c>
      <c r="D137" s="92" t="s">
        <v>560</v>
      </c>
      <c r="E137" s="76"/>
      <c r="F137" s="76"/>
      <c r="G137" s="76"/>
      <c r="H137" s="49" t="s">
        <v>881</v>
      </c>
      <c r="I137" s="49" t="s">
        <v>801</v>
      </c>
      <c r="J137" s="49" t="s">
        <v>803</v>
      </c>
      <c r="K137" s="49" t="s">
        <v>805</v>
      </c>
      <c r="L137" s="52" t="s">
        <v>26</v>
      </c>
      <c r="M137" s="45" t="s">
        <v>620</v>
      </c>
      <c r="N137" s="45" t="s">
        <v>66</v>
      </c>
      <c r="O137" s="85" t="s">
        <v>813</v>
      </c>
      <c r="P137" s="64"/>
      <c r="Q137" s="64"/>
      <c r="R137" s="78"/>
      <c r="S137" s="79"/>
      <c r="T137" s="80"/>
    </row>
    <row r="138" spans="2:20" s="94" customFormat="1" ht="49.5">
      <c r="B138" s="84" t="str">
        <f t="shared" si="2"/>
        <v>AC_136</v>
      </c>
      <c r="C138" s="87" t="s">
        <v>860</v>
      </c>
      <c r="D138" s="92" t="s">
        <v>560</v>
      </c>
      <c r="E138" s="76"/>
      <c r="F138" s="76"/>
      <c r="G138" s="76"/>
      <c r="H138" s="49" t="s">
        <v>882</v>
      </c>
      <c r="I138" s="49" t="s">
        <v>802</v>
      </c>
      <c r="J138" s="49" t="s">
        <v>803</v>
      </c>
      <c r="K138" s="49" t="s">
        <v>804</v>
      </c>
      <c r="L138" s="52" t="s">
        <v>26</v>
      </c>
      <c r="M138" s="45" t="s">
        <v>620</v>
      </c>
      <c r="N138" s="45" t="s">
        <v>66</v>
      </c>
      <c r="O138" s="85" t="s">
        <v>813</v>
      </c>
      <c r="P138" s="64"/>
      <c r="Q138" s="64"/>
      <c r="R138" s="78"/>
      <c r="S138" s="79"/>
      <c r="T138" s="80"/>
    </row>
    <row r="139" spans="2:20" s="93" customFormat="1" ht="49.5">
      <c r="B139" s="84" t="str">
        <f t="shared" si="2"/>
        <v>AC_137</v>
      </c>
      <c r="C139" s="48" t="s">
        <v>373</v>
      </c>
      <c r="D139" s="92" t="s">
        <v>560</v>
      </c>
      <c r="E139" s="75"/>
      <c r="F139" s="75"/>
      <c r="G139" s="75"/>
      <c r="H139" s="59" t="s">
        <v>340</v>
      </c>
      <c r="I139" s="60" t="s">
        <v>426</v>
      </c>
      <c r="J139" s="60" t="s">
        <v>349</v>
      </c>
      <c r="K139" s="60" t="s">
        <v>361</v>
      </c>
      <c r="L139" s="61" t="s">
        <v>24</v>
      </c>
      <c r="M139" s="48" t="s">
        <v>620</v>
      </c>
      <c r="N139" s="48" t="s">
        <v>66</v>
      </c>
      <c r="O139" s="85" t="s">
        <v>813</v>
      </c>
      <c r="P139" s="58"/>
      <c r="Q139" s="58" t="s">
        <v>558</v>
      </c>
      <c r="R139" s="78"/>
      <c r="S139" s="79"/>
      <c r="T139" s="80"/>
    </row>
    <row r="140" spans="2:20" s="93" customFormat="1" ht="49.5">
      <c r="B140" s="84" t="str">
        <f t="shared" si="2"/>
        <v>AC_138</v>
      </c>
      <c r="C140" s="48" t="s">
        <v>373</v>
      </c>
      <c r="D140" s="92" t="s">
        <v>560</v>
      </c>
      <c r="E140" s="75"/>
      <c r="F140" s="75"/>
      <c r="G140" s="75"/>
      <c r="H140" s="59" t="s">
        <v>341</v>
      </c>
      <c r="I140" s="60" t="s">
        <v>426</v>
      </c>
      <c r="J140" s="60" t="s">
        <v>350</v>
      </c>
      <c r="K140" s="60" t="s">
        <v>362</v>
      </c>
      <c r="L140" s="61" t="s">
        <v>24</v>
      </c>
      <c r="M140" s="48" t="s">
        <v>620</v>
      </c>
      <c r="N140" s="48" t="s">
        <v>66</v>
      </c>
      <c r="O140" s="85" t="s">
        <v>813</v>
      </c>
      <c r="P140" s="58"/>
      <c r="Q140" s="58" t="s">
        <v>558</v>
      </c>
      <c r="R140" s="78"/>
      <c r="S140" s="79"/>
      <c r="T140" s="80"/>
    </row>
    <row r="141" spans="2:20" s="94" customFormat="1" ht="49.5">
      <c r="B141" s="84" t="str">
        <f t="shared" si="2"/>
        <v>AC_139</v>
      </c>
      <c r="C141" s="45" t="s">
        <v>373</v>
      </c>
      <c r="D141" s="92" t="s">
        <v>560</v>
      </c>
      <c r="E141" s="76"/>
      <c r="F141" s="76"/>
      <c r="G141" s="76"/>
      <c r="H141" s="54" t="s">
        <v>342</v>
      </c>
      <c r="I141" s="54" t="s">
        <v>483</v>
      </c>
      <c r="J141" s="54" t="s">
        <v>351</v>
      </c>
      <c r="K141" s="54" t="s">
        <v>363</v>
      </c>
      <c r="L141" s="61" t="s">
        <v>24</v>
      </c>
      <c r="M141" s="45" t="s">
        <v>620</v>
      </c>
      <c r="N141" s="45" t="s">
        <v>66</v>
      </c>
      <c r="O141" s="85" t="s">
        <v>813</v>
      </c>
      <c r="P141" s="64"/>
      <c r="Q141" s="64"/>
      <c r="R141" s="78"/>
      <c r="S141" s="79"/>
      <c r="T141" s="80"/>
    </row>
    <row r="142" spans="2:20" s="94" customFormat="1" ht="49.5">
      <c r="B142" s="84" t="str">
        <f t="shared" si="2"/>
        <v>AC_140</v>
      </c>
      <c r="C142" s="45" t="s">
        <v>373</v>
      </c>
      <c r="D142" s="92" t="s">
        <v>560</v>
      </c>
      <c r="E142" s="76"/>
      <c r="F142" s="76"/>
      <c r="G142" s="76"/>
      <c r="H142" s="54" t="s">
        <v>343</v>
      </c>
      <c r="I142" s="54" t="s">
        <v>483</v>
      </c>
      <c r="J142" s="54" t="s">
        <v>352</v>
      </c>
      <c r="K142" s="54" t="s">
        <v>364</v>
      </c>
      <c r="L142" s="61" t="s">
        <v>24</v>
      </c>
      <c r="M142" s="45" t="s">
        <v>620</v>
      </c>
      <c r="N142" s="45" t="s">
        <v>66</v>
      </c>
      <c r="O142" s="85" t="s">
        <v>813</v>
      </c>
      <c r="P142" s="64"/>
      <c r="Q142" s="64"/>
      <c r="R142" s="78"/>
      <c r="S142" s="79"/>
      <c r="T142" s="80"/>
    </row>
    <row r="143" spans="2:20" s="94" customFormat="1" ht="49.5">
      <c r="B143" s="84" t="str">
        <f t="shared" si="2"/>
        <v>AC_141</v>
      </c>
      <c r="C143" s="45" t="s">
        <v>373</v>
      </c>
      <c r="D143" s="92" t="s">
        <v>560</v>
      </c>
      <c r="E143" s="76"/>
      <c r="F143" s="76"/>
      <c r="G143" s="76"/>
      <c r="H143" s="54" t="s">
        <v>344</v>
      </c>
      <c r="I143" s="54" t="s">
        <v>483</v>
      </c>
      <c r="J143" s="54" t="s">
        <v>353</v>
      </c>
      <c r="K143" s="54" t="s">
        <v>365</v>
      </c>
      <c r="L143" s="61" t="s">
        <v>24</v>
      </c>
      <c r="M143" s="45" t="s">
        <v>620</v>
      </c>
      <c r="N143" s="45" t="s">
        <v>66</v>
      </c>
      <c r="O143" s="85" t="s">
        <v>813</v>
      </c>
      <c r="P143" s="64"/>
      <c r="Q143" s="64"/>
      <c r="R143" s="78"/>
      <c r="S143" s="79"/>
      <c r="T143" s="80"/>
    </row>
    <row r="144" spans="2:20" s="94" customFormat="1" ht="49.5">
      <c r="B144" s="84" t="str">
        <f t="shared" si="2"/>
        <v>AC_142</v>
      </c>
      <c r="C144" s="45" t="s">
        <v>373</v>
      </c>
      <c r="D144" s="92" t="s">
        <v>560</v>
      </c>
      <c r="E144" s="76"/>
      <c r="F144" s="76"/>
      <c r="G144" s="76"/>
      <c r="H144" s="54" t="s">
        <v>345</v>
      </c>
      <c r="I144" s="54" t="s">
        <v>483</v>
      </c>
      <c r="J144" s="54" t="s">
        <v>354</v>
      </c>
      <c r="K144" s="54" t="s">
        <v>366</v>
      </c>
      <c r="L144" s="61" t="s">
        <v>24</v>
      </c>
      <c r="M144" s="45" t="s">
        <v>620</v>
      </c>
      <c r="N144" s="45" t="s">
        <v>66</v>
      </c>
      <c r="O144" s="85" t="s">
        <v>813</v>
      </c>
      <c r="P144" s="64"/>
      <c r="Q144" s="64"/>
      <c r="R144" s="78"/>
      <c r="S144" s="79"/>
      <c r="T144" s="80"/>
    </row>
    <row r="145" spans="2:20" s="94" customFormat="1" ht="49.5">
      <c r="B145" s="84" t="str">
        <f t="shared" si="2"/>
        <v>AC_143</v>
      </c>
      <c r="C145" s="45" t="s">
        <v>373</v>
      </c>
      <c r="D145" s="92" t="s">
        <v>560</v>
      </c>
      <c r="E145" s="76"/>
      <c r="F145" s="76"/>
      <c r="G145" s="76"/>
      <c r="H145" s="54" t="s">
        <v>337</v>
      </c>
      <c r="I145" s="54" t="s">
        <v>483</v>
      </c>
      <c r="J145" s="54" t="s">
        <v>355</v>
      </c>
      <c r="K145" s="54" t="s">
        <v>367</v>
      </c>
      <c r="L145" s="62" t="s">
        <v>400</v>
      </c>
      <c r="M145" s="45" t="s">
        <v>620</v>
      </c>
      <c r="N145" s="45" t="s">
        <v>66</v>
      </c>
      <c r="O145" s="85" t="s">
        <v>813</v>
      </c>
      <c r="P145" s="64"/>
      <c r="Q145" s="64"/>
      <c r="R145" s="78"/>
      <c r="S145" s="79"/>
      <c r="T145" s="80"/>
    </row>
    <row r="146" spans="2:20" s="94" customFormat="1" ht="49.5">
      <c r="B146" s="84" t="str">
        <f t="shared" si="2"/>
        <v>AC_144</v>
      </c>
      <c r="C146" s="45" t="s">
        <v>373</v>
      </c>
      <c r="D146" s="92" t="s">
        <v>560</v>
      </c>
      <c r="E146" s="76"/>
      <c r="F146" s="76"/>
      <c r="G146" s="76"/>
      <c r="H146" s="54" t="s">
        <v>338</v>
      </c>
      <c r="I146" s="54" t="s">
        <v>483</v>
      </c>
      <c r="J146" s="54" t="s">
        <v>356</v>
      </c>
      <c r="K146" s="54" t="s">
        <v>368</v>
      </c>
      <c r="L146" s="62" t="s">
        <v>400</v>
      </c>
      <c r="M146" s="45" t="s">
        <v>620</v>
      </c>
      <c r="N146" s="45" t="s">
        <v>66</v>
      </c>
      <c r="O146" s="85" t="s">
        <v>813</v>
      </c>
      <c r="P146" s="64"/>
      <c r="Q146" s="64"/>
      <c r="R146" s="78"/>
      <c r="S146" s="79"/>
      <c r="T146" s="80"/>
    </row>
    <row r="147" spans="2:20" s="94" customFormat="1" ht="49.5">
      <c r="B147" s="84" t="str">
        <f t="shared" si="2"/>
        <v>AC_145</v>
      </c>
      <c r="C147" s="45" t="s">
        <v>373</v>
      </c>
      <c r="D147" s="92" t="s">
        <v>560</v>
      </c>
      <c r="E147" s="76"/>
      <c r="F147" s="76"/>
      <c r="G147" s="76"/>
      <c r="H147" s="54" t="s">
        <v>339</v>
      </c>
      <c r="I147" s="54" t="s">
        <v>483</v>
      </c>
      <c r="J147" s="54" t="s">
        <v>357</v>
      </c>
      <c r="K147" s="54" t="s">
        <v>369</v>
      </c>
      <c r="L147" s="62" t="s">
        <v>400</v>
      </c>
      <c r="M147" s="45" t="s">
        <v>620</v>
      </c>
      <c r="N147" s="45" t="s">
        <v>66</v>
      </c>
      <c r="O147" s="85" t="s">
        <v>813</v>
      </c>
      <c r="P147" s="64"/>
      <c r="Q147" s="64"/>
      <c r="R147" s="78"/>
      <c r="S147" s="79"/>
      <c r="T147" s="80"/>
    </row>
    <row r="148" spans="2:20" s="94" customFormat="1" ht="49.5">
      <c r="B148" s="84" t="str">
        <f t="shared" si="2"/>
        <v>AC_146</v>
      </c>
      <c r="C148" s="45" t="s">
        <v>373</v>
      </c>
      <c r="D148" s="92" t="s">
        <v>560</v>
      </c>
      <c r="E148" s="76"/>
      <c r="F148" s="76"/>
      <c r="G148" s="76"/>
      <c r="H148" s="54" t="s">
        <v>346</v>
      </c>
      <c r="I148" s="54" t="s">
        <v>483</v>
      </c>
      <c r="J148" s="54" t="s">
        <v>358</v>
      </c>
      <c r="K148" s="54" t="s">
        <v>370</v>
      </c>
      <c r="L148" s="62" t="s">
        <v>24</v>
      </c>
      <c r="M148" s="45" t="s">
        <v>620</v>
      </c>
      <c r="N148" s="45" t="s">
        <v>66</v>
      </c>
      <c r="O148" s="85" t="s">
        <v>813</v>
      </c>
      <c r="P148" s="64"/>
      <c r="Q148" s="64"/>
      <c r="R148" s="78"/>
      <c r="S148" s="79"/>
      <c r="T148" s="80"/>
    </row>
    <row r="149" spans="2:20" s="94" customFormat="1" ht="49.5">
      <c r="B149" s="84" t="str">
        <f t="shared" si="2"/>
        <v>AC_147</v>
      </c>
      <c r="C149" s="45" t="s">
        <v>373</v>
      </c>
      <c r="D149" s="92" t="s">
        <v>560</v>
      </c>
      <c r="E149" s="76"/>
      <c r="F149" s="76"/>
      <c r="G149" s="76"/>
      <c r="H149" s="54" t="s">
        <v>347</v>
      </c>
      <c r="I149" s="54" t="s">
        <v>483</v>
      </c>
      <c r="J149" s="54" t="s">
        <v>359</v>
      </c>
      <c r="K149" s="54" t="s">
        <v>371</v>
      </c>
      <c r="L149" s="62" t="s">
        <v>24</v>
      </c>
      <c r="M149" s="45" t="s">
        <v>620</v>
      </c>
      <c r="N149" s="45" t="s">
        <v>66</v>
      </c>
      <c r="O149" s="85" t="s">
        <v>813</v>
      </c>
      <c r="P149" s="64"/>
      <c r="Q149" s="64"/>
      <c r="R149" s="78"/>
      <c r="S149" s="79"/>
      <c r="T149" s="80"/>
    </row>
    <row r="150" spans="2:20" s="94" customFormat="1" ht="49.5">
      <c r="B150" s="84" t="str">
        <f t="shared" si="2"/>
        <v>AC_148</v>
      </c>
      <c r="C150" s="45" t="s">
        <v>373</v>
      </c>
      <c r="D150" s="92" t="s">
        <v>560</v>
      </c>
      <c r="E150" s="76"/>
      <c r="F150" s="76"/>
      <c r="G150" s="76"/>
      <c r="H150" s="54" t="s">
        <v>348</v>
      </c>
      <c r="I150" s="54" t="s">
        <v>483</v>
      </c>
      <c r="J150" s="54" t="s">
        <v>360</v>
      </c>
      <c r="K150" s="54" t="s">
        <v>372</v>
      </c>
      <c r="L150" s="62" t="s">
        <v>24</v>
      </c>
      <c r="M150" s="45" t="s">
        <v>620</v>
      </c>
      <c r="N150" s="45" t="s">
        <v>66</v>
      </c>
      <c r="O150" s="85" t="s">
        <v>813</v>
      </c>
      <c r="P150" s="64"/>
      <c r="Q150" s="64"/>
      <c r="R150" s="78"/>
      <c r="S150" s="79"/>
      <c r="T150" s="80"/>
    </row>
    <row r="151" spans="2:20" s="94" customFormat="1" ht="49.5">
      <c r="B151" s="84" t="str">
        <f t="shared" si="2"/>
        <v>AC_149</v>
      </c>
      <c r="C151" s="45" t="s">
        <v>373</v>
      </c>
      <c r="D151" s="92" t="s">
        <v>560</v>
      </c>
      <c r="E151" s="76"/>
      <c r="F151" s="76"/>
      <c r="G151" s="76"/>
      <c r="H151" s="54" t="s">
        <v>374</v>
      </c>
      <c r="I151" s="49" t="s">
        <v>426</v>
      </c>
      <c r="J151" s="54" t="s">
        <v>375</v>
      </c>
      <c r="K151" s="54" t="s">
        <v>376</v>
      </c>
      <c r="L151" s="62" t="s">
        <v>24</v>
      </c>
      <c r="M151" s="45" t="s">
        <v>620</v>
      </c>
      <c r="N151" s="45" t="s">
        <v>66</v>
      </c>
      <c r="O151" s="85" t="s">
        <v>813</v>
      </c>
      <c r="P151" s="63"/>
      <c r="Q151" s="63"/>
      <c r="R151" s="78"/>
      <c r="S151" s="79"/>
      <c r="T151" s="80"/>
    </row>
    <row r="152" spans="2:20" s="94" customFormat="1" ht="49.5">
      <c r="B152" s="84" t="str">
        <f t="shared" si="2"/>
        <v>AC_150</v>
      </c>
      <c r="C152" s="45" t="s">
        <v>373</v>
      </c>
      <c r="D152" s="92" t="s">
        <v>560</v>
      </c>
      <c r="E152" s="76"/>
      <c r="F152" s="76"/>
      <c r="G152" s="76"/>
      <c r="H152" s="54" t="s">
        <v>377</v>
      </c>
      <c r="I152" s="49" t="s">
        <v>426</v>
      </c>
      <c r="J152" s="54" t="s">
        <v>378</v>
      </c>
      <c r="K152" s="54" t="s">
        <v>379</v>
      </c>
      <c r="L152" s="62" t="s">
        <v>24</v>
      </c>
      <c r="M152" s="45" t="s">
        <v>620</v>
      </c>
      <c r="N152" s="45" t="s">
        <v>66</v>
      </c>
      <c r="O152" s="85" t="s">
        <v>813</v>
      </c>
      <c r="P152" s="63"/>
      <c r="Q152" s="63"/>
      <c r="R152" s="78"/>
      <c r="S152" s="79"/>
      <c r="T152" s="80"/>
    </row>
    <row r="153" spans="2:20" s="94" customFormat="1" ht="49.5">
      <c r="B153" s="84" t="str">
        <f t="shared" si="2"/>
        <v>AC_151</v>
      </c>
      <c r="C153" s="45" t="s">
        <v>373</v>
      </c>
      <c r="D153" s="92" t="s">
        <v>560</v>
      </c>
      <c r="E153" s="76"/>
      <c r="F153" s="76"/>
      <c r="G153" s="76"/>
      <c r="H153" s="54" t="s">
        <v>380</v>
      </c>
      <c r="I153" s="54" t="s">
        <v>653</v>
      </c>
      <c r="J153" s="54" t="s">
        <v>388</v>
      </c>
      <c r="K153" s="54" t="s">
        <v>393</v>
      </c>
      <c r="L153" s="62" t="s">
        <v>24</v>
      </c>
      <c r="M153" s="45" t="s">
        <v>620</v>
      </c>
      <c r="N153" s="45" t="s">
        <v>66</v>
      </c>
      <c r="O153" s="85" t="s">
        <v>813</v>
      </c>
      <c r="P153" s="63"/>
      <c r="Q153" s="63"/>
      <c r="R153" s="78"/>
      <c r="S153" s="79"/>
      <c r="T153" s="80"/>
    </row>
    <row r="154" spans="2:20" s="94" customFormat="1" ht="49.5">
      <c r="B154" s="84" t="str">
        <f t="shared" ref="B154:B204" si="3">"AC_"&amp; ROW()-2</f>
        <v>AC_152</v>
      </c>
      <c r="C154" s="45" t="s">
        <v>373</v>
      </c>
      <c r="D154" s="92" t="s">
        <v>560</v>
      </c>
      <c r="E154" s="76"/>
      <c r="F154" s="76"/>
      <c r="G154" s="76"/>
      <c r="H154" s="54" t="s">
        <v>381</v>
      </c>
      <c r="I154" s="54" t="s">
        <v>653</v>
      </c>
      <c r="J154" s="54" t="s">
        <v>389</v>
      </c>
      <c r="K154" s="54" t="s">
        <v>392</v>
      </c>
      <c r="L154" s="62" t="s">
        <v>24</v>
      </c>
      <c r="M154" s="45" t="s">
        <v>620</v>
      </c>
      <c r="N154" s="45" t="s">
        <v>66</v>
      </c>
      <c r="O154" s="85" t="s">
        <v>813</v>
      </c>
      <c r="P154" s="63"/>
      <c r="Q154" s="63"/>
      <c r="R154" s="78"/>
      <c r="S154" s="79"/>
      <c r="T154" s="80"/>
    </row>
    <row r="155" spans="2:20" s="94" customFormat="1" ht="49.5">
      <c r="B155" s="84" t="str">
        <f t="shared" si="3"/>
        <v>AC_153</v>
      </c>
      <c r="C155" s="45" t="s">
        <v>373</v>
      </c>
      <c r="D155" s="92" t="s">
        <v>560</v>
      </c>
      <c r="E155" s="76"/>
      <c r="F155" s="76"/>
      <c r="G155" s="76"/>
      <c r="H155" s="54" t="s">
        <v>382</v>
      </c>
      <c r="I155" s="54" t="s">
        <v>653</v>
      </c>
      <c r="J155" s="54" t="s">
        <v>394</v>
      </c>
      <c r="K155" s="54" t="s">
        <v>395</v>
      </c>
      <c r="L155" s="62" t="s">
        <v>24</v>
      </c>
      <c r="M155" s="45" t="s">
        <v>620</v>
      </c>
      <c r="N155" s="45" t="s">
        <v>66</v>
      </c>
      <c r="O155" s="85" t="s">
        <v>813</v>
      </c>
      <c r="P155" s="63"/>
      <c r="Q155" s="63"/>
      <c r="R155" s="78"/>
      <c r="S155" s="79"/>
      <c r="T155" s="80"/>
    </row>
    <row r="156" spans="2:20" s="94" customFormat="1" ht="49.5">
      <c r="B156" s="84" t="str">
        <f t="shared" si="3"/>
        <v>AC_154</v>
      </c>
      <c r="C156" s="45" t="s">
        <v>373</v>
      </c>
      <c r="D156" s="92" t="s">
        <v>560</v>
      </c>
      <c r="E156" s="76"/>
      <c r="F156" s="76"/>
      <c r="G156" s="76"/>
      <c r="H156" s="54" t="s">
        <v>383</v>
      </c>
      <c r="I156" s="54" t="s">
        <v>653</v>
      </c>
      <c r="J156" s="54" t="s">
        <v>390</v>
      </c>
      <c r="K156" s="54" t="s">
        <v>396</v>
      </c>
      <c r="L156" s="62" t="s">
        <v>24</v>
      </c>
      <c r="M156" s="45" t="s">
        <v>620</v>
      </c>
      <c r="N156" s="45" t="s">
        <v>66</v>
      </c>
      <c r="O156" s="85" t="s">
        <v>813</v>
      </c>
      <c r="P156" s="63"/>
      <c r="Q156" s="63"/>
      <c r="R156" s="78"/>
      <c r="S156" s="79"/>
      <c r="T156" s="80"/>
    </row>
    <row r="157" spans="2:20" s="94" customFormat="1" ht="49.5">
      <c r="B157" s="84" t="str">
        <f t="shared" si="3"/>
        <v>AC_155</v>
      </c>
      <c r="C157" s="45" t="s">
        <v>373</v>
      </c>
      <c r="D157" s="92" t="s">
        <v>560</v>
      </c>
      <c r="E157" s="76"/>
      <c r="F157" s="76"/>
      <c r="G157" s="76"/>
      <c r="H157" s="54" t="s">
        <v>384</v>
      </c>
      <c r="I157" s="54" t="s">
        <v>653</v>
      </c>
      <c r="J157" s="54" t="s">
        <v>397</v>
      </c>
      <c r="K157" s="54" t="s">
        <v>398</v>
      </c>
      <c r="L157" s="62" t="s">
        <v>24</v>
      </c>
      <c r="M157" s="45" t="s">
        <v>620</v>
      </c>
      <c r="N157" s="45" t="s">
        <v>66</v>
      </c>
      <c r="O157" s="85" t="s">
        <v>813</v>
      </c>
      <c r="P157" s="63"/>
      <c r="Q157" s="63"/>
      <c r="R157" s="78"/>
      <c r="S157" s="79"/>
      <c r="T157" s="80"/>
    </row>
    <row r="158" spans="2:20" s="94" customFormat="1" ht="49.5">
      <c r="B158" s="84" t="str">
        <f t="shared" si="3"/>
        <v>AC_156</v>
      </c>
      <c r="C158" s="45" t="s">
        <v>373</v>
      </c>
      <c r="D158" s="92" t="s">
        <v>560</v>
      </c>
      <c r="E158" s="76"/>
      <c r="F158" s="76"/>
      <c r="G158" s="76"/>
      <c r="H158" s="54" t="s">
        <v>385</v>
      </c>
      <c r="I158" s="54" t="s">
        <v>653</v>
      </c>
      <c r="J158" s="54" t="s">
        <v>391</v>
      </c>
      <c r="K158" s="54" t="s">
        <v>399</v>
      </c>
      <c r="L158" s="62" t="s">
        <v>24</v>
      </c>
      <c r="M158" s="45" t="s">
        <v>620</v>
      </c>
      <c r="N158" s="45" t="s">
        <v>66</v>
      </c>
      <c r="O158" s="85" t="s">
        <v>813</v>
      </c>
      <c r="P158" s="63"/>
      <c r="Q158" s="63"/>
      <c r="R158" s="78"/>
      <c r="S158" s="79"/>
      <c r="T158" s="80"/>
    </row>
    <row r="159" spans="2:20" s="94" customFormat="1" ht="66">
      <c r="B159" s="84" t="str">
        <f t="shared" si="3"/>
        <v>AC_157</v>
      </c>
      <c r="C159" s="45" t="s">
        <v>373</v>
      </c>
      <c r="D159" s="92" t="s">
        <v>560</v>
      </c>
      <c r="E159" s="76"/>
      <c r="F159" s="76"/>
      <c r="G159" s="76"/>
      <c r="H159" s="54" t="s">
        <v>386</v>
      </c>
      <c r="I159" s="54" t="s">
        <v>653</v>
      </c>
      <c r="J159" s="54" t="s">
        <v>649</v>
      </c>
      <c r="K159" s="54" t="s">
        <v>650</v>
      </c>
      <c r="L159" s="62" t="s">
        <v>24</v>
      </c>
      <c r="M159" s="45" t="s">
        <v>620</v>
      </c>
      <c r="N159" s="45" t="s">
        <v>66</v>
      </c>
      <c r="O159" s="85" t="s">
        <v>813</v>
      </c>
      <c r="P159" s="63"/>
      <c r="Q159" s="63"/>
      <c r="R159" s="78"/>
      <c r="S159" s="79"/>
      <c r="T159" s="80"/>
    </row>
    <row r="160" spans="2:20" s="94" customFormat="1" ht="66">
      <c r="B160" s="84" t="str">
        <f t="shared" si="3"/>
        <v>AC_158</v>
      </c>
      <c r="C160" s="45" t="s">
        <v>373</v>
      </c>
      <c r="D160" s="92" t="s">
        <v>560</v>
      </c>
      <c r="E160" s="76"/>
      <c r="F160" s="76"/>
      <c r="G160" s="76"/>
      <c r="H160" s="54" t="s">
        <v>387</v>
      </c>
      <c r="I160" s="54" t="s">
        <v>653</v>
      </c>
      <c r="J160" s="54" t="s">
        <v>651</v>
      </c>
      <c r="K160" s="54" t="s">
        <v>652</v>
      </c>
      <c r="L160" s="62" t="s">
        <v>24</v>
      </c>
      <c r="M160" s="45" t="s">
        <v>620</v>
      </c>
      <c r="N160" s="45" t="s">
        <v>66</v>
      </c>
      <c r="O160" s="85" t="s">
        <v>813</v>
      </c>
      <c r="P160" s="63"/>
      <c r="Q160" s="63"/>
      <c r="R160" s="78"/>
      <c r="S160" s="79"/>
      <c r="T160" s="80"/>
    </row>
    <row r="161" spans="2:20" ht="33">
      <c r="B161" s="84" t="str">
        <f t="shared" si="3"/>
        <v>AC_159</v>
      </c>
      <c r="C161" s="90" t="s">
        <v>760</v>
      </c>
      <c r="D161" s="92" t="s">
        <v>560</v>
      </c>
      <c r="E161" s="75"/>
      <c r="F161" s="75"/>
      <c r="G161" s="75"/>
      <c r="H161" s="104" t="s">
        <v>855</v>
      </c>
      <c r="I161" s="73" t="s">
        <v>771</v>
      </c>
      <c r="J161" s="104" t="s">
        <v>658</v>
      </c>
      <c r="K161" s="104" t="s">
        <v>92</v>
      </c>
      <c r="L161" s="105" t="s">
        <v>485</v>
      </c>
      <c r="M161" s="105" t="s">
        <v>620</v>
      </c>
      <c r="N161" s="105" t="s">
        <v>66</v>
      </c>
      <c r="O161" s="105" t="s">
        <v>618</v>
      </c>
      <c r="P161" s="63"/>
      <c r="Q161" s="63"/>
      <c r="R161" s="78"/>
      <c r="S161" s="79"/>
      <c r="T161" s="80"/>
    </row>
    <row r="162" spans="2:20" ht="33">
      <c r="B162" s="84" t="str">
        <f t="shared" si="3"/>
        <v>AC_160</v>
      </c>
      <c r="C162" s="90" t="s">
        <v>760</v>
      </c>
      <c r="D162" s="92" t="s">
        <v>560</v>
      </c>
      <c r="E162" s="75"/>
      <c r="F162" s="75"/>
      <c r="G162" s="75"/>
      <c r="H162" s="104" t="s">
        <v>856</v>
      </c>
      <c r="I162" s="73" t="s">
        <v>771</v>
      </c>
      <c r="J162" s="104" t="s">
        <v>659</v>
      </c>
      <c r="K162" s="104" t="s">
        <v>93</v>
      </c>
      <c r="L162" s="105" t="s">
        <v>485</v>
      </c>
      <c r="M162" s="105" t="s">
        <v>620</v>
      </c>
      <c r="N162" s="105" t="s">
        <v>66</v>
      </c>
      <c r="O162" s="105" t="s">
        <v>618</v>
      </c>
      <c r="P162" s="63"/>
      <c r="Q162" s="63"/>
      <c r="R162" s="78"/>
      <c r="S162" s="79"/>
      <c r="T162" s="80"/>
    </row>
    <row r="163" spans="2:20" s="93" customFormat="1" ht="49.5">
      <c r="B163" s="84" t="str">
        <f t="shared" si="3"/>
        <v>AC_161</v>
      </c>
      <c r="C163" s="90" t="s">
        <v>760</v>
      </c>
      <c r="D163" s="92" t="s">
        <v>560</v>
      </c>
      <c r="E163" s="75"/>
      <c r="F163" s="75"/>
      <c r="G163" s="75"/>
      <c r="H163" s="46" t="s">
        <v>410</v>
      </c>
      <c r="I163" s="56" t="s">
        <v>797</v>
      </c>
      <c r="J163" s="56"/>
      <c r="K163" s="56"/>
      <c r="L163" s="57" t="s">
        <v>22</v>
      </c>
      <c r="M163" s="48" t="s">
        <v>620</v>
      </c>
      <c r="N163" s="48" t="s">
        <v>66</v>
      </c>
      <c r="O163" s="105" t="s">
        <v>618</v>
      </c>
      <c r="P163" s="58"/>
      <c r="Q163" s="58" t="s">
        <v>559</v>
      </c>
      <c r="R163" s="78"/>
      <c r="S163" s="79"/>
      <c r="T163" s="80"/>
    </row>
    <row r="164" spans="2:20" s="94" customFormat="1" ht="49.5">
      <c r="B164" s="84" t="str">
        <f t="shared" si="3"/>
        <v>AC_162</v>
      </c>
      <c r="C164" s="90" t="s">
        <v>760</v>
      </c>
      <c r="D164" s="92" t="s">
        <v>560</v>
      </c>
      <c r="E164" s="76"/>
      <c r="F164" s="76"/>
      <c r="G164" s="76"/>
      <c r="H164" s="49" t="s">
        <v>144</v>
      </c>
      <c r="I164" s="49" t="s">
        <v>798</v>
      </c>
      <c r="J164" s="49" t="s">
        <v>143</v>
      </c>
      <c r="K164" s="49" t="s">
        <v>149</v>
      </c>
      <c r="L164" s="52" t="s">
        <v>484</v>
      </c>
      <c r="M164" s="45" t="s">
        <v>620</v>
      </c>
      <c r="N164" s="45" t="s">
        <v>66</v>
      </c>
      <c r="O164" s="105" t="s">
        <v>618</v>
      </c>
      <c r="P164" s="64"/>
      <c r="Q164" s="64"/>
      <c r="R164" s="78"/>
      <c r="S164" s="79"/>
      <c r="T164" s="80"/>
    </row>
    <row r="165" spans="2:20" s="94" customFormat="1" ht="49.5">
      <c r="B165" s="84" t="str">
        <f t="shared" si="3"/>
        <v>AC_163</v>
      </c>
      <c r="C165" s="90" t="s">
        <v>760</v>
      </c>
      <c r="D165" s="92" t="s">
        <v>560</v>
      </c>
      <c r="E165" s="76"/>
      <c r="F165" s="76"/>
      <c r="G165" s="76"/>
      <c r="H165" s="49" t="s">
        <v>145</v>
      </c>
      <c r="I165" s="49" t="s">
        <v>798</v>
      </c>
      <c r="J165" s="49" t="s">
        <v>150</v>
      </c>
      <c r="K165" s="49" t="s">
        <v>151</v>
      </c>
      <c r="L165" s="52" t="s">
        <v>24</v>
      </c>
      <c r="M165" s="45" t="s">
        <v>620</v>
      </c>
      <c r="N165" s="45" t="s">
        <v>66</v>
      </c>
      <c r="O165" s="105" t="s">
        <v>618</v>
      </c>
      <c r="P165" s="64"/>
      <c r="Q165" s="64"/>
      <c r="R165" s="78"/>
      <c r="S165" s="79"/>
      <c r="T165" s="80"/>
    </row>
    <row r="166" spans="2:20" s="94" customFormat="1" ht="49.5">
      <c r="B166" s="84" t="str">
        <f t="shared" si="3"/>
        <v>AC_164</v>
      </c>
      <c r="C166" s="90" t="s">
        <v>760</v>
      </c>
      <c r="D166" s="92" t="s">
        <v>560</v>
      </c>
      <c r="E166" s="76"/>
      <c r="F166" s="76"/>
      <c r="G166" s="76"/>
      <c r="H166" s="49" t="s">
        <v>146</v>
      </c>
      <c r="I166" s="49" t="s">
        <v>798</v>
      </c>
      <c r="J166" s="49" t="s">
        <v>152</v>
      </c>
      <c r="K166" s="49" t="s">
        <v>153</v>
      </c>
      <c r="L166" s="52" t="s">
        <v>24</v>
      </c>
      <c r="M166" s="45" t="s">
        <v>620</v>
      </c>
      <c r="N166" s="45" t="s">
        <v>66</v>
      </c>
      <c r="O166" s="105" t="s">
        <v>618</v>
      </c>
      <c r="P166" s="64"/>
      <c r="Q166" s="64"/>
      <c r="R166" s="78"/>
      <c r="S166" s="79"/>
      <c r="T166" s="80"/>
    </row>
    <row r="167" spans="2:20" s="94" customFormat="1" ht="49.5">
      <c r="B167" s="84" t="str">
        <f t="shared" si="3"/>
        <v>AC_165</v>
      </c>
      <c r="C167" s="90" t="s">
        <v>760</v>
      </c>
      <c r="D167" s="92" t="s">
        <v>560</v>
      </c>
      <c r="E167" s="76"/>
      <c r="F167" s="76"/>
      <c r="G167" s="76"/>
      <c r="H167" s="49" t="s">
        <v>147</v>
      </c>
      <c r="I167" s="49" t="s">
        <v>798</v>
      </c>
      <c r="J167" s="49" t="s">
        <v>154</v>
      </c>
      <c r="K167" s="49" t="s">
        <v>155</v>
      </c>
      <c r="L167" s="52" t="s">
        <v>24</v>
      </c>
      <c r="M167" s="45" t="s">
        <v>620</v>
      </c>
      <c r="N167" s="45" t="s">
        <v>66</v>
      </c>
      <c r="O167" s="105" t="s">
        <v>618</v>
      </c>
      <c r="P167" s="64"/>
      <c r="Q167" s="64"/>
      <c r="R167" s="78"/>
      <c r="S167" s="79"/>
      <c r="T167" s="80"/>
    </row>
    <row r="168" spans="2:20" s="93" customFormat="1" ht="49.5">
      <c r="B168" s="84" t="str">
        <f t="shared" si="3"/>
        <v>AC_166</v>
      </c>
      <c r="C168" s="90" t="s">
        <v>760</v>
      </c>
      <c r="D168" s="92" t="s">
        <v>560</v>
      </c>
      <c r="E168" s="75"/>
      <c r="F168" s="75"/>
      <c r="G168" s="75"/>
      <c r="H168" s="46" t="s">
        <v>148</v>
      </c>
      <c r="I168" s="56" t="s">
        <v>797</v>
      </c>
      <c r="J168" s="56" t="s">
        <v>457</v>
      </c>
      <c r="K168" s="56" t="s">
        <v>494</v>
      </c>
      <c r="L168" s="57" t="s">
        <v>26</v>
      </c>
      <c r="M168" s="48" t="s">
        <v>620</v>
      </c>
      <c r="N168" s="48" t="s">
        <v>66</v>
      </c>
      <c r="O168" s="105" t="s">
        <v>618</v>
      </c>
      <c r="P168" s="58"/>
      <c r="Q168" s="58" t="s">
        <v>156</v>
      </c>
      <c r="R168" s="78"/>
      <c r="S168" s="79"/>
      <c r="T168" s="80"/>
    </row>
    <row r="169" spans="2:20" s="93" customFormat="1" ht="49.5">
      <c r="B169" s="84" t="str">
        <f t="shared" si="3"/>
        <v>AC_167</v>
      </c>
      <c r="C169" s="90" t="s">
        <v>760</v>
      </c>
      <c r="D169" s="92" t="s">
        <v>560</v>
      </c>
      <c r="E169" s="75"/>
      <c r="F169" s="75"/>
      <c r="G169" s="75"/>
      <c r="H169" s="46" t="s">
        <v>329</v>
      </c>
      <c r="I169" s="56" t="s">
        <v>797</v>
      </c>
      <c r="J169" s="60" t="s">
        <v>458</v>
      </c>
      <c r="K169" s="60" t="s">
        <v>413</v>
      </c>
      <c r="L169" s="61" t="s">
        <v>26</v>
      </c>
      <c r="M169" s="48" t="s">
        <v>620</v>
      </c>
      <c r="N169" s="48" t="s">
        <v>66</v>
      </c>
      <c r="O169" s="105" t="s">
        <v>618</v>
      </c>
      <c r="P169" s="71"/>
      <c r="Q169" s="58" t="s">
        <v>156</v>
      </c>
      <c r="R169" s="78"/>
      <c r="S169" s="79"/>
      <c r="T169" s="80"/>
    </row>
    <row r="170" spans="2:20" s="94" customFormat="1" ht="49.5">
      <c r="B170" s="84" t="str">
        <f t="shared" si="3"/>
        <v>AC_168</v>
      </c>
      <c r="C170" s="90" t="s">
        <v>760</v>
      </c>
      <c r="D170" s="92" t="s">
        <v>560</v>
      </c>
      <c r="E170" s="76"/>
      <c r="F170" s="76"/>
      <c r="G170" s="76"/>
      <c r="H170" s="49" t="s">
        <v>160</v>
      </c>
      <c r="I170" s="49" t="s">
        <v>798</v>
      </c>
      <c r="J170" s="49" t="s">
        <v>186</v>
      </c>
      <c r="K170" s="49" t="s">
        <v>190</v>
      </c>
      <c r="L170" s="52" t="s">
        <v>484</v>
      </c>
      <c r="M170" s="45" t="s">
        <v>620</v>
      </c>
      <c r="N170" s="45" t="s">
        <v>66</v>
      </c>
      <c r="O170" s="105" t="s">
        <v>618</v>
      </c>
      <c r="P170" s="64"/>
      <c r="Q170" s="64"/>
      <c r="R170" s="78"/>
      <c r="S170" s="79"/>
      <c r="T170" s="80"/>
    </row>
    <row r="171" spans="2:20" s="94" customFormat="1" ht="49.5">
      <c r="B171" s="84" t="str">
        <f t="shared" si="3"/>
        <v>AC_169</v>
      </c>
      <c r="C171" s="90" t="s">
        <v>760</v>
      </c>
      <c r="D171" s="92" t="s">
        <v>560</v>
      </c>
      <c r="E171" s="76"/>
      <c r="F171" s="76"/>
      <c r="G171" s="76"/>
      <c r="H171" s="49" t="s">
        <v>157</v>
      </c>
      <c r="I171" s="49" t="s">
        <v>798</v>
      </c>
      <c r="J171" s="49" t="s">
        <v>187</v>
      </c>
      <c r="K171" s="49" t="s">
        <v>191</v>
      </c>
      <c r="L171" s="52" t="s">
        <v>484</v>
      </c>
      <c r="M171" s="45" t="s">
        <v>620</v>
      </c>
      <c r="N171" s="45" t="s">
        <v>66</v>
      </c>
      <c r="O171" s="105" t="s">
        <v>618</v>
      </c>
      <c r="P171" s="64"/>
      <c r="Q171" s="64"/>
      <c r="R171" s="78"/>
      <c r="S171" s="79"/>
      <c r="T171" s="80"/>
    </row>
    <row r="172" spans="2:20" s="94" customFormat="1" ht="49.5">
      <c r="B172" s="84" t="str">
        <f t="shared" si="3"/>
        <v>AC_170</v>
      </c>
      <c r="C172" s="90" t="s">
        <v>760</v>
      </c>
      <c r="D172" s="92" t="s">
        <v>560</v>
      </c>
      <c r="E172" s="76"/>
      <c r="F172" s="76"/>
      <c r="G172" s="76"/>
      <c r="H172" s="49" t="s">
        <v>158</v>
      </c>
      <c r="I172" s="49" t="s">
        <v>798</v>
      </c>
      <c r="J172" s="49" t="s">
        <v>188</v>
      </c>
      <c r="K172" s="49" t="s">
        <v>192</v>
      </c>
      <c r="L172" s="52" t="s">
        <v>484</v>
      </c>
      <c r="M172" s="45" t="s">
        <v>620</v>
      </c>
      <c r="N172" s="45" t="s">
        <v>66</v>
      </c>
      <c r="O172" s="105" t="s">
        <v>618</v>
      </c>
      <c r="P172" s="64"/>
      <c r="Q172" s="64"/>
      <c r="R172" s="78"/>
      <c r="S172" s="79"/>
      <c r="T172" s="80"/>
    </row>
    <row r="173" spans="2:20" s="94" customFormat="1" ht="49.5">
      <c r="B173" s="84" t="str">
        <f t="shared" si="3"/>
        <v>AC_171</v>
      </c>
      <c r="C173" s="90" t="s">
        <v>760</v>
      </c>
      <c r="D173" s="92" t="s">
        <v>560</v>
      </c>
      <c r="E173" s="76"/>
      <c r="F173" s="76"/>
      <c r="G173" s="76"/>
      <c r="H173" s="49" t="s">
        <v>159</v>
      </c>
      <c r="I173" s="49" t="s">
        <v>798</v>
      </c>
      <c r="J173" s="49" t="s">
        <v>189</v>
      </c>
      <c r="K173" s="49" t="s">
        <v>193</v>
      </c>
      <c r="L173" s="52" t="s">
        <v>484</v>
      </c>
      <c r="M173" s="45" t="s">
        <v>620</v>
      </c>
      <c r="N173" s="45" t="s">
        <v>66</v>
      </c>
      <c r="O173" s="105" t="s">
        <v>618</v>
      </c>
      <c r="P173" s="64"/>
      <c r="Q173" s="64"/>
      <c r="R173" s="78"/>
      <c r="S173" s="79"/>
      <c r="T173" s="80"/>
    </row>
    <row r="174" spans="2:20" s="93" customFormat="1" ht="49.5">
      <c r="B174" s="84" t="str">
        <f t="shared" si="3"/>
        <v>AC_172</v>
      </c>
      <c r="C174" s="90" t="s">
        <v>760</v>
      </c>
      <c r="D174" s="92" t="s">
        <v>560</v>
      </c>
      <c r="E174" s="75"/>
      <c r="F174" s="75"/>
      <c r="G174" s="75"/>
      <c r="H174" s="46" t="s">
        <v>161</v>
      </c>
      <c r="I174" s="56" t="s">
        <v>797</v>
      </c>
      <c r="J174" s="56" t="s">
        <v>457</v>
      </c>
      <c r="K174" s="56" t="s">
        <v>494</v>
      </c>
      <c r="L174" s="57" t="s">
        <v>26</v>
      </c>
      <c r="M174" s="48" t="s">
        <v>620</v>
      </c>
      <c r="N174" s="48" t="s">
        <v>66</v>
      </c>
      <c r="O174" s="105" t="s">
        <v>618</v>
      </c>
      <c r="P174" s="58"/>
      <c r="Q174" s="58" t="s">
        <v>156</v>
      </c>
      <c r="R174" s="78"/>
      <c r="S174" s="79"/>
      <c r="T174" s="80"/>
    </row>
    <row r="175" spans="2:20" s="93" customFormat="1" ht="49.5">
      <c r="B175" s="84" t="str">
        <f t="shared" si="3"/>
        <v>AC_173</v>
      </c>
      <c r="C175" s="90" t="s">
        <v>760</v>
      </c>
      <c r="D175" s="92" t="s">
        <v>560</v>
      </c>
      <c r="E175" s="75"/>
      <c r="F175" s="75"/>
      <c r="G175" s="75"/>
      <c r="H175" s="46" t="s">
        <v>330</v>
      </c>
      <c r="I175" s="56" t="s">
        <v>797</v>
      </c>
      <c r="J175" s="60" t="s">
        <v>459</v>
      </c>
      <c r="K175" s="60" t="s">
        <v>413</v>
      </c>
      <c r="L175" s="61" t="s">
        <v>26</v>
      </c>
      <c r="M175" s="48" t="s">
        <v>620</v>
      </c>
      <c r="N175" s="48" t="s">
        <v>66</v>
      </c>
      <c r="O175" s="105" t="s">
        <v>618</v>
      </c>
      <c r="P175" s="71"/>
      <c r="Q175" s="58" t="s">
        <v>156</v>
      </c>
      <c r="R175" s="78"/>
      <c r="S175" s="79"/>
      <c r="T175" s="80"/>
    </row>
    <row r="176" spans="2:20" s="94" customFormat="1" ht="82.5">
      <c r="B176" s="84" t="str">
        <f t="shared" si="3"/>
        <v>AC_174</v>
      </c>
      <c r="C176" s="90" t="s">
        <v>760</v>
      </c>
      <c r="D176" s="92" t="s">
        <v>560</v>
      </c>
      <c r="E176" s="76"/>
      <c r="F176" s="76"/>
      <c r="G176" s="76"/>
      <c r="H176" s="49" t="s">
        <v>164</v>
      </c>
      <c r="I176" s="49" t="s">
        <v>798</v>
      </c>
      <c r="J176" s="49" t="s">
        <v>194</v>
      </c>
      <c r="K176" s="49" t="s">
        <v>198</v>
      </c>
      <c r="L176" s="52" t="s">
        <v>484</v>
      </c>
      <c r="M176" s="45" t="s">
        <v>620</v>
      </c>
      <c r="N176" s="45" t="s">
        <v>66</v>
      </c>
      <c r="O176" s="105" t="s">
        <v>618</v>
      </c>
      <c r="P176" s="64"/>
      <c r="Q176" s="64"/>
      <c r="R176" s="78"/>
      <c r="S176" s="79"/>
      <c r="T176" s="80"/>
    </row>
    <row r="177" spans="2:20" s="94" customFormat="1" ht="82.5">
      <c r="B177" s="84" t="str">
        <f t="shared" si="3"/>
        <v>AC_175</v>
      </c>
      <c r="C177" s="90" t="s">
        <v>760</v>
      </c>
      <c r="D177" s="92" t="s">
        <v>560</v>
      </c>
      <c r="E177" s="76"/>
      <c r="F177" s="76"/>
      <c r="G177" s="76"/>
      <c r="H177" s="49" t="s">
        <v>162</v>
      </c>
      <c r="I177" s="49" t="s">
        <v>798</v>
      </c>
      <c r="J177" s="49" t="s">
        <v>195</v>
      </c>
      <c r="K177" s="49" t="s">
        <v>199</v>
      </c>
      <c r="L177" s="52" t="s">
        <v>484</v>
      </c>
      <c r="M177" s="45" t="s">
        <v>620</v>
      </c>
      <c r="N177" s="45" t="s">
        <v>66</v>
      </c>
      <c r="O177" s="105" t="s">
        <v>618</v>
      </c>
      <c r="P177" s="64"/>
      <c r="Q177" s="64"/>
      <c r="R177" s="78"/>
      <c r="S177" s="79"/>
      <c r="T177" s="80"/>
    </row>
    <row r="178" spans="2:20" s="94" customFormat="1" ht="82.5">
      <c r="B178" s="84" t="str">
        <f t="shared" si="3"/>
        <v>AC_176</v>
      </c>
      <c r="C178" s="90" t="s">
        <v>760</v>
      </c>
      <c r="D178" s="92" t="s">
        <v>560</v>
      </c>
      <c r="E178" s="76"/>
      <c r="F178" s="76"/>
      <c r="G178" s="76"/>
      <c r="H178" s="49" t="s">
        <v>163</v>
      </c>
      <c r="I178" s="49" t="s">
        <v>798</v>
      </c>
      <c r="J178" s="49" t="s">
        <v>196</v>
      </c>
      <c r="K178" s="49" t="s">
        <v>200</v>
      </c>
      <c r="L178" s="52" t="s">
        <v>484</v>
      </c>
      <c r="M178" s="45" t="s">
        <v>620</v>
      </c>
      <c r="N178" s="45" t="s">
        <v>66</v>
      </c>
      <c r="O178" s="105" t="s">
        <v>618</v>
      </c>
      <c r="P178" s="64"/>
      <c r="Q178" s="64"/>
      <c r="R178" s="78"/>
      <c r="S178" s="79"/>
      <c r="T178" s="80"/>
    </row>
    <row r="179" spans="2:20" s="94" customFormat="1" ht="82.5">
      <c r="B179" s="84" t="str">
        <f t="shared" si="3"/>
        <v>AC_177</v>
      </c>
      <c r="C179" s="90" t="s">
        <v>760</v>
      </c>
      <c r="D179" s="92" t="s">
        <v>560</v>
      </c>
      <c r="E179" s="76"/>
      <c r="F179" s="76"/>
      <c r="G179" s="76"/>
      <c r="H179" s="49" t="s">
        <v>165</v>
      </c>
      <c r="I179" s="49" t="s">
        <v>798</v>
      </c>
      <c r="J179" s="49" t="s">
        <v>197</v>
      </c>
      <c r="K179" s="49" t="s">
        <v>201</v>
      </c>
      <c r="L179" s="52" t="s">
        <v>484</v>
      </c>
      <c r="M179" s="45" t="s">
        <v>620</v>
      </c>
      <c r="N179" s="45" t="s">
        <v>66</v>
      </c>
      <c r="O179" s="105" t="s">
        <v>618</v>
      </c>
      <c r="P179" s="64"/>
      <c r="Q179" s="64"/>
      <c r="R179" s="78"/>
      <c r="S179" s="79"/>
      <c r="T179" s="80"/>
    </row>
    <row r="180" spans="2:20" s="93" customFormat="1" ht="49.5">
      <c r="B180" s="84" t="str">
        <f t="shared" si="3"/>
        <v>AC_178</v>
      </c>
      <c r="C180" s="90" t="s">
        <v>760</v>
      </c>
      <c r="D180" s="92" t="s">
        <v>560</v>
      </c>
      <c r="E180" s="75"/>
      <c r="F180" s="75"/>
      <c r="G180" s="75"/>
      <c r="H180" s="46" t="s">
        <v>166</v>
      </c>
      <c r="I180" s="56" t="s">
        <v>797</v>
      </c>
      <c r="J180" s="56" t="s">
        <v>457</v>
      </c>
      <c r="K180" s="56" t="s">
        <v>494</v>
      </c>
      <c r="L180" s="57" t="s">
        <v>26</v>
      </c>
      <c r="M180" s="48" t="s">
        <v>620</v>
      </c>
      <c r="N180" s="48" t="s">
        <v>66</v>
      </c>
      <c r="O180" s="105" t="s">
        <v>618</v>
      </c>
      <c r="P180" s="58"/>
      <c r="Q180" s="58" t="s">
        <v>156</v>
      </c>
      <c r="R180" s="78"/>
      <c r="S180" s="79"/>
      <c r="T180" s="80"/>
    </row>
    <row r="181" spans="2:20" s="93" customFormat="1" ht="49.5">
      <c r="B181" s="84" t="str">
        <f t="shared" si="3"/>
        <v>AC_179</v>
      </c>
      <c r="C181" s="90" t="s">
        <v>760</v>
      </c>
      <c r="D181" s="92" t="s">
        <v>560</v>
      </c>
      <c r="E181" s="75"/>
      <c r="F181" s="75"/>
      <c r="G181" s="75"/>
      <c r="H181" s="46" t="s">
        <v>331</v>
      </c>
      <c r="I181" s="56" t="s">
        <v>797</v>
      </c>
      <c r="J181" s="60" t="s">
        <v>460</v>
      </c>
      <c r="K181" s="60" t="s">
        <v>413</v>
      </c>
      <c r="L181" s="61" t="s">
        <v>26</v>
      </c>
      <c r="M181" s="48" t="s">
        <v>620</v>
      </c>
      <c r="N181" s="48" t="s">
        <v>66</v>
      </c>
      <c r="O181" s="105" t="s">
        <v>618</v>
      </c>
      <c r="P181" s="71"/>
      <c r="Q181" s="58" t="s">
        <v>156</v>
      </c>
      <c r="R181" s="78"/>
      <c r="S181" s="79"/>
      <c r="T181" s="80"/>
    </row>
    <row r="182" spans="2:20" s="94" customFormat="1" ht="82.5">
      <c r="B182" s="84" t="str">
        <f t="shared" si="3"/>
        <v>AC_180</v>
      </c>
      <c r="C182" s="90" t="s">
        <v>760</v>
      </c>
      <c r="D182" s="92" t="s">
        <v>560</v>
      </c>
      <c r="E182" s="76"/>
      <c r="F182" s="76"/>
      <c r="G182" s="76"/>
      <c r="H182" s="49" t="s">
        <v>170</v>
      </c>
      <c r="I182" s="49" t="s">
        <v>798</v>
      </c>
      <c r="J182" s="49" t="s">
        <v>202</v>
      </c>
      <c r="K182" s="49" t="s">
        <v>206</v>
      </c>
      <c r="L182" s="52" t="s">
        <v>484</v>
      </c>
      <c r="M182" s="45" t="s">
        <v>620</v>
      </c>
      <c r="N182" s="45" t="s">
        <v>66</v>
      </c>
      <c r="O182" s="105" t="s">
        <v>618</v>
      </c>
      <c r="P182" s="64"/>
      <c r="Q182" s="64"/>
      <c r="R182" s="78"/>
      <c r="S182" s="79"/>
      <c r="T182" s="80"/>
    </row>
    <row r="183" spans="2:20" s="94" customFormat="1" ht="82.5">
      <c r="B183" s="84" t="str">
        <f t="shared" si="3"/>
        <v>AC_181</v>
      </c>
      <c r="C183" s="90" t="s">
        <v>760</v>
      </c>
      <c r="D183" s="92" t="s">
        <v>560</v>
      </c>
      <c r="E183" s="76"/>
      <c r="F183" s="76"/>
      <c r="G183" s="76"/>
      <c r="H183" s="49" t="s">
        <v>167</v>
      </c>
      <c r="I183" s="49" t="s">
        <v>798</v>
      </c>
      <c r="J183" s="49" t="s">
        <v>203</v>
      </c>
      <c r="K183" s="49" t="s">
        <v>207</v>
      </c>
      <c r="L183" s="52" t="s">
        <v>484</v>
      </c>
      <c r="M183" s="45" t="s">
        <v>620</v>
      </c>
      <c r="N183" s="45" t="s">
        <v>66</v>
      </c>
      <c r="O183" s="105" t="s">
        <v>618</v>
      </c>
      <c r="P183" s="64"/>
      <c r="Q183" s="64"/>
      <c r="R183" s="78"/>
      <c r="S183" s="79"/>
      <c r="T183" s="80"/>
    </row>
    <row r="184" spans="2:20" s="94" customFormat="1" ht="82.5">
      <c r="B184" s="84" t="str">
        <f t="shared" si="3"/>
        <v>AC_182</v>
      </c>
      <c r="C184" s="90" t="s">
        <v>760</v>
      </c>
      <c r="D184" s="92" t="s">
        <v>560</v>
      </c>
      <c r="E184" s="76"/>
      <c r="F184" s="76"/>
      <c r="G184" s="76"/>
      <c r="H184" s="49" t="s">
        <v>168</v>
      </c>
      <c r="I184" s="49" t="s">
        <v>798</v>
      </c>
      <c r="J184" s="49" t="s">
        <v>204</v>
      </c>
      <c r="K184" s="49" t="s">
        <v>208</v>
      </c>
      <c r="L184" s="52" t="s">
        <v>484</v>
      </c>
      <c r="M184" s="45" t="s">
        <v>620</v>
      </c>
      <c r="N184" s="45" t="s">
        <v>66</v>
      </c>
      <c r="O184" s="105" t="s">
        <v>618</v>
      </c>
      <c r="P184" s="64"/>
      <c r="Q184" s="64"/>
      <c r="R184" s="78"/>
      <c r="S184" s="79"/>
      <c r="T184" s="80"/>
    </row>
    <row r="185" spans="2:20" s="94" customFormat="1" ht="82.5">
      <c r="B185" s="84" t="str">
        <f t="shared" si="3"/>
        <v>AC_183</v>
      </c>
      <c r="C185" s="90" t="s">
        <v>760</v>
      </c>
      <c r="D185" s="92" t="s">
        <v>560</v>
      </c>
      <c r="E185" s="76"/>
      <c r="F185" s="76"/>
      <c r="G185" s="76"/>
      <c r="H185" s="49" t="s">
        <v>169</v>
      </c>
      <c r="I185" s="49" t="s">
        <v>798</v>
      </c>
      <c r="J185" s="49" t="s">
        <v>205</v>
      </c>
      <c r="K185" s="49" t="s">
        <v>209</v>
      </c>
      <c r="L185" s="52" t="s">
        <v>484</v>
      </c>
      <c r="M185" s="45" t="s">
        <v>620</v>
      </c>
      <c r="N185" s="45" t="s">
        <v>66</v>
      </c>
      <c r="O185" s="105" t="s">
        <v>618</v>
      </c>
      <c r="P185" s="64"/>
      <c r="Q185" s="64"/>
      <c r="R185" s="78"/>
      <c r="S185" s="79"/>
      <c r="T185" s="80"/>
    </row>
    <row r="186" spans="2:20" s="93" customFormat="1" ht="49.5">
      <c r="B186" s="84" t="str">
        <f t="shared" si="3"/>
        <v>AC_184</v>
      </c>
      <c r="C186" s="90" t="s">
        <v>760</v>
      </c>
      <c r="D186" s="92" t="s">
        <v>560</v>
      </c>
      <c r="E186" s="75"/>
      <c r="F186" s="75"/>
      <c r="G186" s="75"/>
      <c r="H186" s="46" t="s">
        <v>596</v>
      </c>
      <c r="I186" s="56" t="s">
        <v>797</v>
      </c>
      <c r="J186" s="56" t="s">
        <v>457</v>
      </c>
      <c r="K186" s="56" t="s">
        <v>494</v>
      </c>
      <c r="L186" s="57" t="s">
        <v>26</v>
      </c>
      <c r="M186" s="48" t="s">
        <v>620</v>
      </c>
      <c r="N186" s="48" t="s">
        <v>66</v>
      </c>
      <c r="O186" s="105" t="s">
        <v>618</v>
      </c>
      <c r="P186" s="58"/>
      <c r="Q186" s="58" t="s">
        <v>156</v>
      </c>
      <c r="R186" s="78"/>
      <c r="S186" s="79"/>
      <c r="T186" s="80"/>
    </row>
    <row r="187" spans="2:20" s="93" customFormat="1" ht="49.5">
      <c r="B187" s="84" t="str">
        <f t="shared" si="3"/>
        <v>AC_185</v>
      </c>
      <c r="C187" s="90" t="s">
        <v>760</v>
      </c>
      <c r="D187" s="92" t="s">
        <v>560</v>
      </c>
      <c r="E187" s="75"/>
      <c r="F187" s="75"/>
      <c r="G187" s="75"/>
      <c r="H187" s="46" t="s">
        <v>332</v>
      </c>
      <c r="I187" s="56" t="s">
        <v>797</v>
      </c>
      <c r="J187" s="60" t="s">
        <v>461</v>
      </c>
      <c r="K187" s="60" t="s">
        <v>413</v>
      </c>
      <c r="L187" s="61" t="s">
        <v>26</v>
      </c>
      <c r="M187" s="48" t="s">
        <v>620</v>
      </c>
      <c r="N187" s="48" t="s">
        <v>66</v>
      </c>
      <c r="O187" s="105" t="s">
        <v>618</v>
      </c>
      <c r="P187" s="71"/>
      <c r="Q187" s="58" t="s">
        <v>156</v>
      </c>
      <c r="R187" s="78"/>
      <c r="S187" s="79"/>
      <c r="T187" s="80"/>
    </row>
    <row r="188" spans="2:20" s="94" customFormat="1" ht="49.5">
      <c r="B188" s="84" t="str">
        <f t="shared" si="3"/>
        <v>AC_186</v>
      </c>
      <c r="C188" s="90" t="s">
        <v>760</v>
      </c>
      <c r="D188" s="92" t="s">
        <v>560</v>
      </c>
      <c r="E188" s="76"/>
      <c r="F188" s="76"/>
      <c r="G188" s="76"/>
      <c r="H188" s="49" t="s">
        <v>174</v>
      </c>
      <c r="I188" s="49" t="s">
        <v>798</v>
      </c>
      <c r="J188" s="49" t="s">
        <v>211</v>
      </c>
      <c r="K188" s="49" t="s">
        <v>215</v>
      </c>
      <c r="L188" s="52" t="s">
        <v>484</v>
      </c>
      <c r="M188" s="45" t="s">
        <v>620</v>
      </c>
      <c r="N188" s="45" t="s">
        <v>66</v>
      </c>
      <c r="O188" s="105" t="s">
        <v>618</v>
      </c>
      <c r="P188" s="64"/>
      <c r="Q188" s="64"/>
      <c r="R188" s="78"/>
      <c r="S188" s="79"/>
      <c r="T188" s="80"/>
    </row>
    <row r="189" spans="2:20" s="94" customFormat="1" ht="49.5">
      <c r="B189" s="84" t="str">
        <f t="shared" si="3"/>
        <v>AC_187</v>
      </c>
      <c r="C189" s="90" t="s">
        <v>760</v>
      </c>
      <c r="D189" s="92" t="s">
        <v>560</v>
      </c>
      <c r="E189" s="76"/>
      <c r="F189" s="76"/>
      <c r="G189" s="76"/>
      <c r="H189" s="49" t="s">
        <v>171</v>
      </c>
      <c r="I189" s="49" t="s">
        <v>798</v>
      </c>
      <c r="J189" s="49" t="s">
        <v>212</v>
      </c>
      <c r="K189" s="49" t="s">
        <v>216</v>
      </c>
      <c r="L189" s="52" t="s">
        <v>484</v>
      </c>
      <c r="M189" s="45" t="s">
        <v>620</v>
      </c>
      <c r="N189" s="45" t="s">
        <v>66</v>
      </c>
      <c r="O189" s="105" t="s">
        <v>618</v>
      </c>
      <c r="P189" s="64"/>
      <c r="Q189" s="64"/>
      <c r="R189" s="78"/>
      <c r="S189" s="79"/>
      <c r="T189" s="80"/>
    </row>
    <row r="190" spans="2:20" s="94" customFormat="1" ht="49.5">
      <c r="B190" s="84" t="str">
        <f t="shared" si="3"/>
        <v>AC_188</v>
      </c>
      <c r="C190" s="90" t="s">
        <v>760</v>
      </c>
      <c r="D190" s="92" t="s">
        <v>560</v>
      </c>
      <c r="E190" s="76"/>
      <c r="F190" s="76"/>
      <c r="G190" s="76"/>
      <c r="H190" s="49" t="s">
        <v>172</v>
      </c>
      <c r="I190" s="49" t="s">
        <v>798</v>
      </c>
      <c r="J190" s="49" t="s">
        <v>213</v>
      </c>
      <c r="K190" s="49" t="s">
        <v>217</v>
      </c>
      <c r="L190" s="52" t="s">
        <v>484</v>
      </c>
      <c r="M190" s="45" t="s">
        <v>620</v>
      </c>
      <c r="N190" s="45" t="s">
        <v>66</v>
      </c>
      <c r="O190" s="105" t="s">
        <v>618</v>
      </c>
      <c r="P190" s="64"/>
      <c r="Q190" s="64"/>
      <c r="R190" s="78"/>
      <c r="S190" s="79"/>
      <c r="T190" s="80"/>
    </row>
    <row r="191" spans="2:20" s="94" customFormat="1" ht="49.5">
      <c r="B191" s="84" t="str">
        <f t="shared" si="3"/>
        <v>AC_189</v>
      </c>
      <c r="C191" s="90" t="s">
        <v>760</v>
      </c>
      <c r="D191" s="92" t="s">
        <v>560</v>
      </c>
      <c r="E191" s="76"/>
      <c r="F191" s="76"/>
      <c r="G191" s="76"/>
      <c r="H191" s="49" t="s">
        <v>173</v>
      </c>
      <c r="I191" s="49" t="s">
        <v>798</v>
      </c>
      <c r="J191" s="49" t="s">
        <v>214</v>
      </c>
      <c r="K191" s="49" t="s">
        <v>218</v>
      </c>
      <c r="L191" s="52" t="s">
        <v>484</v>
      </c>
      <c r="M191" s="45" t="s">
        <v>620</v>
      </c>
      <c r="N191" s="45" t="s">
        <v>66</v>
      </c>
      <c r="O191" s="105" t="s">
        <v>618</v>
      </c>
      <c r="P191" s="64"/>
      <c r="Q191" s="64"/>
      <c r="R191" s="78"/>
      <c r="S191" s="79"/>
      <c r="T191" s="80"/>
    </row>
    <row r="192" spans="2:20" s="93" customFormat="1" ht="49.5">
      <c r="B192" s="84" t="str">
        <f t="shared" si="3"/>
        <v>AC_190</v>
      </c>
      <c r="C192" s="90" t="s">
        <v>760</v>
      </c>
      <c r="D192" s="92" t="s">
        <v>560</v>
      </c>
      <c r="E192" s="75"/>
      <c r="F192" s="75"/>
      <c r="G192" s="75"/>
      <c r="H192" s="46" t="s">
        <v>333</v>
      </c>
      <c r="I192" s="56" t="s">
        <v>797</v>
      </c>
      <c r="J192" s="60" t="s">
        <v>457</v>
      </c>
      <c r="K192" s="60" t="s">
        <v>494</v>
      </c>
      <c r="L192" s="61" t="s">
        <v>26</v>
      </c>
      <c r="M192" s="48" t="s">
        <v>620</v>
      </c>
      <c r="N192" s="48" t="s">
        <v>66</v>
      </c>
      <c r="O192" s="105" t="s">
        <v>618</v>
      </c>
      <c r="P192" s="71"/>
      <c r="Q192" s="58" t="s">
        <v>156</v>
      </c>
      <c r="R192" s="78"/>
      <c r="S192" s="79"/>
      <c r="T192" s="80"/>
    </row>
    <row r="193" spans="2:20" s="93" customFormat="1" ht="49.5">
      <c r="B193" s="84" t="str">
        <f t="shared" si="3"/>
        <v>AC_191</v>
      </c>
      <c r="C193" s="90" t="s">
        <v>760</v>
      </c>
      <c r="D193" s="92" t="s">
        <v>560</v>
      </c>
      <c r="E193" s="75"/>
      <c r="F193" s="75"/>
      <c r="G193" s="75"/>
      <c r="H193" s="46" t="s">
        <v>334</v>
      </c>
      <c r="I193" s="56" t="s">
        <v>797</v>
      </c>
      <c r="J193" s="60" t="s">
        <v>462</v>
      </c>
      <c r="K193" s="60" t="s">
        <v>413</v>
      </c>
      <c r="L193" s="61" t="s">
        <v>26</v>
      </c>
      <c r="M193" s="48" t="s">
        <v>620</v>
      </c>
      <c r="N193" s="48" t="s">
        <v>66</v>
      </c>
      <c r="O193" s="105" t="s">
        <v>618</v>
      </c>
      <c r="P193" s="71"/>
      <c r="Q193" s="58" t="s">
        <v>156</v>
      </c>
      <c r="R193" s="78"/>
      <c r="S193" s="79"/>
      <c r="T193" s="80"/>
    </row>
    <row r="194" spans="2:20" s="94" customFormat="1" ht="49.5">
      <c r="B194" s="84" t="str">
        <f t="shared" si="3"/>
        <v>AC_192</v>
      </c>
      <c r="C194" s="90" t="s">
        <v>760</v>
      </c>
      <c r="D194" s="92" t="s">
        <v>560</v>
      </c>
      <c r="E194" s="76"/>
      <c r="F194" s="76"/>
      <c r="G194" s="76"/>
      <c r="H194" s="49" t="s">
        <v>185</v>
      </c>
      <c r="I194" s="49" t="s">
        <v>798</v>
      </c>
      <c r="J194" s="49" t="s">
        <v>210</v>
      </c>
      <c r="K194" s="49" t="s">
        <v>181</v>
      </c>
      <c r="L194" s="52" t="s">
        <v>24</v>
      </c>
      <c r="M194" s="45" t="s">
        <v>620</v>
      </c>
      <c r="N194" s="45" t="s">
        <v>66</v>
      </c>
      <c r="O194" s="105" t="s">
        <v>618</v>
      </c>
      <c r="P194" s="64"/>
      <c r="Q194" s="64"/>
      <c r="R194" s="78"/>
      <c r="S194" s="79"/>
      <c r="T194" s="80"/>
    </row>
    <row r="195" spans="2:20" s="94" customFormat="1" ht="49.5">
      <c r="B195" s="84" t="str">
        <f t="shared" si="3"/>
        <v>AC_193</v>
      </c>
      <c r="C195" s="90" t="s">
        <v>760</v>
      </c>
      <c r="D195" s="92" t="s">
        <v>560</v>
      </c>
      <c r="E195" s="76"/>
      <c r="F195" s="76"/>
      <c r="G195" s="76"/>
      <c r="H195" s="49" t="s">
        <v>175</v>
      </c>
      <c r="I195" s="49" t="s">
        <v>798</v>
      </c>
      <c r="J195" s="49" t="s">
        <v>178</v>
      </c>
      <c r="K195" s="49" t="s">
        <v>182</v>
      </c>
      <c r="L195" s="52" t="s">
        <v>24</v>
      </c>
      <c r="M195" s="45" t="s">
        <v>620</v>
      </c>
      <c r="N195" s="45" t="s">
        <v>66</v>
      </c>
      <c r="O195" s="105" t="s">
        <v>618</v>
      </c>
      <c r="P195" s="64"/>
      <c r="Q195" s="64"/>
      <c r="R195" s="78"/>
      <c r="S195" s="79"/>
      <c r="T195" s="80"/>
    </row>
    <row r="196" spans="2:20" s="94" customFormat="1" ht="49.5">
      <c r="B196" s="84" t="str">
        <f t="shared" si="3"/>
        <v>AC_194</v>
      </c>
      <c r="C196" s="90" t="s">
        <v>760</v>
      </c>
      <c r="D196" s="92" t="s">
        <v>560</v>
      </c>
      <c r="E196" s="76"/>
      <c r="F196" s="76"/>
      <c r="G196" s="76"/>
      <c r="H196" s="49" t="s">
        <v>176</v>
      </c>
      <c r="I196" s="49" t="s">
        <v>798</v>
      </c>
      <c r="J196" s="49" t="s">
        <v>179</v>
      </c>
      <c r="K196" s="49" t="s">
        <v>183</v>
      </c>
      <c r="L196" s="52" t="s">
        <v>24</v>
      </c>
      <c r="M196" s="45" t="s">
        <v>620</v>
      </c>
      <c r="N196" s="45" t="s">
        <v>66</v>
      </c>
      <c r="O196" s="105" t="s">
        <v>618</v>
      </c>
      <c r="P196" s="64"/>
      <c r="Q196" s="64"/>
      <c r="R196" s="78"/>
      <c r="S196" s="79"/>
      <c r="T196" s="80"/>
    </row>
    <row r="197" spans="2:20" s="94" customFormat="1" ht="49.5">
      <c r="B197" s="84" t="str">
        <f t="shared" si="3"/>
        <v>AC_195</v>
      </c>
      <c r="C197" s="90" t="s">
        <v>760</v>
      </c>
      <c r="D197" s="92" t="s">
        <v>560</v>
      </c>
      <c r="E197" s="76"/>
      <c r="F197" s="76"/>
      <c r="G197" s="76"/>
      <c r="H197" s="49" t="s">
        <v>177</v>
      </c>
      <c r="I197" s="49" t="s">
        <v>798</v>
      </c>
      <c r="J197" s="49" t="s">
        <v>180</v>
      </c>
      <c r="K197" s="49" t="s">
        <v>184</v>
      </c>
      <c r="L197" s="52" t="s">
        <v>24</v>
      </c>
      <c r="M197" s="45" t="s">
        <v>620</v>
      </c>
      <c r="N197" s="45" t="s">
        <v>66</v>
      </c>
      <c r="O197" s="105" t="s">
        <v>618</v>
      </c>
      <c r="P197" s="64"/>
      <c r="Q197" s="64"/>
      <c r="R197" s="78"/>
      <c r="S197" s="79"/>
      <c r="T197" s="80"/>
    </row>
    <row r="198" spans="2:20" s="93" customFormat="1" ht="49.5">
      <c r="B198" s="84" t="str">
        <f t="shared" si="3"/>
        <v>AC_196</v>
      </c>
      <c r="C198" s="90" t="s">
        <v>760</v>
      </c>
      <c r="D198" s="92" t="s">
        <v>560</v>
      </c>
      <c r="E198" s="75"/>
      <c r="F198" s="75"/>
      <c r="G198" s="75"/>
      <c r="H198" s="46" t="s">
        <v>335</v>
      </c>
      <c r="I198" s="56" t="s">
        <v>797</v>
      </c>
      <c r="J198" s="60" t="s">
        <v>609</v>
      </c>
      <c r="K198" s="60" t="s">
        <v>494</v>
      </c>
      <c r="L198" s="61" t="s">
        <v>26</v>
      </c>
      <c r="M198" s="48" t="s">
        <v>620</v>
      </c>
      <c r="N198" s="48" t="s">
        <v>66</v>
      </c>
      <c r="O198" s="105" t="s">
        <v>618</v>
      </c>
      <c r="P198" s="71"/>
      <c r="Q198" s="58" t="s">
        <v>156</v>
      </c>
      <c r="R198" s="78"/>
      <c r="S198" s="79"/>
      <c r="T198" s="80"/>
    </row>
    <row r="199" spans="2:20" s="93" customFormat="1" ht="49.5">
      <c r="B199" s="84" t="str">
        <f t="shared" si="3"/>
        <v>AC_197</v>
      </c>
      <c r="C199" s="90" t="s">
        <v>760</v>
      </c>
      <c r="D199" s="92" t="s">
        <v>560</v>
      </c>
      <c r="E199" s="75"/>
      <c r="F199" s="75"/>
      <c r="G199" s="75"/>
      <c r="H199" s="46" t="s">
        <v>336</v>
      </c>
      <c r="I199" s="56" t="s">
        <v>797</v>
      </c>
      <c r="J199" s="60" t="s">
        <v>463</v>
      </c>
      <c r="K199" s="60" t="s">
        <v>413</v>
      </c>
      <c r="L199" s="61" t="s">
        <v>26</v>
      </c>
      <c r="M199" s="48" t="s">
        <v>620</v>
      </c>
      <c r="N199" s="48" t="s">
        <v>66</v>
      </c>
      <c r="O199" s="105" t="s">
        <v>618</v>
      </c>
      <c r="P199" s="71"/>
      <c r="Q199" s="58" t="s">
        <v>156</v>
      </c>
      <c r="R199" s="78"/>
      <c r="S199" s="79"/>
      <c r="T199" s="80"/>
    </row>
    <row r="200" spans="2:20" s="94" customFormat="1" ht="49.5">
      <c r="B200" s="84" t="str">
        <f t="shared" si="3"/>
        <v>AC_198</v>
      </c>
      <c r="C200" s="90" t="s">
        <v>760</v>
      </c>
      <c r="D200" s="92" t="s">
        <v>560</v>
      </c>
      <c r="E200" s="76"/>
      <c r="F200" s="76"/>
      <c r="G200" s="76"/>
      <c r="H200" s="49" t="s">
        <v>219</v>
      </c>
      <c r="I200" s="49" t="s">
        <v>798</v>
      </c>
      <c r="J200" s="49" t="s">
        <v>220</v>
      </c>
      <c r="K200" s="49" t="s">
        <v>221</v>
      </c>
      <c r="L200" s="52" t="s">
        <v>484</v>
      </c>
      <c r="M200" s="45" t="s">
        <v>620</v>
      </c>
      <c r="N200" s="45" t="s">
        <v>66</v>
      </c>
      <c r="O200" s="105" t="s">
        <v>618</v>
      </c>
      <c r="P200" s="64"/>
      <c r="Q200" s="64"/>
      <c r="R200" s="78"/>
      <c r="S200" s="79"/>
      <c r="T200" s="80"/>
    </row>
    <row r="201" spans="2:20" s="94" customFormat="1" ht="49.5">
      <c r="B201" s="84" t="str">
        <f t="shared" si="3"/>
        <v>AC_199</v>
      </c>
      <c r="C201" s="90" t="s">
        <v>760</v>
      </c>
      <c r="D201" s="92" t="s">
        <v>560</v>
      </c>
      <c r="E201" s="76"/>
      <c r="F201" s="76"/>
      <c r="G201" s="76"/>
      <c r="H201" s="49" t="s">
        <v>222</v>
      </c>
      <c r="I201" s="49" t="s">
        <v>798</v>
      </c>
      <c r="J201" s="49" t="s">
        <v>224</v>
      </c>
      <c r="K201" s="49" t="s">
        <v>411</v>
      </c>
      <c r="L201" s="52" t="s">
        <v>484</v>
      </c>
      <c r="M201" s="45" t="s">
        <v>620</v>
      </c>
      <c r="N201" s="45" t="s">
        <v>66</v>
      </c>
      <c r="O201" s="105" t="s">
        <v>618</v>
      </c>
      <c r="P201" s="64"/>
      <c r="Q201" s="64"/>
      <c r="R201" s="78"/>
      <c r="S201" s="79"/>
      <c r="T201" s="80"/>
    </row>
    <row r="202" spans="2:20" s="94" customFormat="1" ht="49.5">
      <c r="B202" s="84" t="str">
        <f t="shared" si="3"/>
        <v>AC_200</v>
      </c>
      <c r="C202" s="90" t="s">
        <v>760</v>
      </c>
      <c r="D202" s="92" t="s">
        <v>560</v>
      </c>
      <c r="E202" s="76"/>
      <c r="F202" s="76"/>
      <c r="G202" s="76"/>
      <c r="H202" s="49" t="s">
        <v>223</v>
      </c>
      <c r="I202" s="49" t="s">
        <v>798</v>
      </c>
      <c r="J202" s="49" t="s">
        <v>225</v>
      </c>
      <c r="K202" s="49" t="s">
        <v>226</v>
      </c>
      <c r="L202" s="52" t="s">
        <v>484</v>
      </c>
      <c r="M202" s="45" t="s">
        <v>620</v>
      </c>
      <c r="N202" s="45" t="s">
        <v>66</v>
      </c>
      <c r="O202" s="105" t="s">
        <v>618</v>
      </c>
      <c r="P202" s="64"/>
      <c r="Q202" s="64"/>
      <c r="R202" s="78"/>
      <c r="S202" s="79"/>
      <c r="T202" s="80"/>
    </row>
    <row r="203" spans="2:20" s="93" customFormat="1" ht="82.5">
      <c r="B203" s="84" t="str">
        <f t="shared" si="3"/>
        <v>AC_201</v>
      </c>
      <c r="C203" s="90" t="s">
        <v>760</v>
      </c>
      <c r="D203" s="92" t="s">
        <v>560</v>
      </c>
      <c r="E203" s="75"/>
      <c r="F203" s="75"/>
      <c r="G203" s="75"/>
      <c r="H203" s="46" t="s">
        <v>665</v>
      </c>
      <c r="I203" s="49" t="s">
        <v>798</v>
      </c>
      <c r="J203" s="60" t="s">
        <v>610</v>
      </c>
      <c r="K203" s="60" t="s">
        <v>666</v>
      </c>
      <c r="L203" s="61" t="s">
        <v>26</v>
      </c>
      <c r="M203" s="48" t="s">
        <v>620</v>
      </c>
      <c r="N203" s="48" t="s">
        <v>66</v>
      </c>
      <c r="O203" s="105" t="s">
        <v>618</v>
      </c>
      <c r="P203" s="71"/>
      <c r="Q203" s="58" t="s">
        <v>737</v>
      </c>
      <c r="R203" s="78"/>
      <c r="S203" s="79"/>
      <c r="T203" s="80"/>
    </row>
    <row r="204" spans="2:20" s="93" customFormat="1" ht="49.5">
      <c r="B204" s="84" t="str">
        <f t="shared" si="3"/>
        <v>AC_202</v>
      </c>
      <c r="C204" s="90" t="s">
        <v>760</v>
      </c>
      <c r="D204" s="92" t="s">
        <v>560</v>
      </c>
      <c r="E204" s="75"/>
      <c r="F204" s="75"/>
      <c r="G204" s="75"/>
      <c r="H204" s="46" t="s">
        <v>667</v>
      </c>
      <c r="I204" s="56" t="s">
        <v>797</v>
      </c>
      <c r="J204" s="60" t="s">
        <v>610</v>
      </c>
      <c r="K204" s="60" t="s">
        <v>668</v>
      </c>
      <c r="L204" s="61" t="s">
        <v>26</v>
      </c>
      <c r="M204" s="48" t="s">
        <v>620</v>
      </c>
      <c r="N204" s="48" t="s">
        <v>66</v>
      </c>
      <c r="O204" s="105" t="s">
        <v>618</v>
      </c>
      <c r="P204" s="71"/>
      <c r="Q204" s="58" t="s">
        <v>156</v>
      </c>
      <c r="R204" s="78"/>
      <c r="S204" s="79"/>
      <c r="T204" s="80"/>
    </row>
    <row r="205" spans="2:20" s="93" customFormat="1" ht="49.5">
      <c r="B205" s="84" t="str">
        <f t="shared" ref="B205:B247" si="4">"AC_"&amp; ROW()-2</f>
        <v>AC_203</v>
      </c>
      <c r="C205" s="90" t="s">
        <v>760</v>
      </c>
      <c r="D205" s="92" t="s">
        <v>560</v>
      </c>
      <c r="E205" s="75"/>
      <c r="F205" s="75"/>
      <c r="G205" s="75"/>
      <c r="H205" s="46" t="s">
        <v>669</v>
      </c>
      <c r="I205" s="56" t="s">
        <v>797</v>
      </c>
      <c r="J205" s="60" t="s">
        <v>610</v>
      </c>
      <c r="K205" s="60" t="s">
        <v>670</v>
      </c>
      <c r="L205" s="61" t="s">
        <v>26</v>
      </c>
      <c r="M205" s="48" t="s">
        <v>620</v>
      </c>
      <c r="N205" s="48" t="s">
        <v>66</v>
      </c>
      <c r="O205" s="105" t="s">
        <v>618</v>
      </c>
      <c r="P205" s="71"/>
      <c r="Q205" s="58" t="s">
        <v>156</v>
      </c>
      <c r="R205" s="78"/>
      <c r="S205" s="79"/>
      <c r="T205" s="80"/>
    </row>
    <row r="206" spans="2:20" s="93" customFormat="1" ht="49.5">
      <c r="B206" s="84" t="str">
        <f t="shared" si="4"/>
        <v>AC_204</v>
      </c>
      <c r="C206" s="90" t="s">
        <v>760</v>
      </c>
      <c r="D206" s="92" t="s">
        <v>560</v>
      </c>
      <c r="E206" s="75"/>
      <c r="F206" s="75"/>
      <c r="G206" s="75"/>
      <c r="H206" s="46" t="s">
        <v>671</v>
      </c>
      <c r="I206" s="56" t="s">
        <v>797</v>
      </c>
      <c r="J206" s="60" t="s">
        <v>610</v>
      </c>
      <c r="K206" s="60" t="s">
        <v>672</v>
      </c>
      <c r="L206" s="61" t="s">
        <v>26</v>
      </c>
      <c r="M206" s="48" t="s">
        <v>620</v>
      </c>
      <c r="N206" s="48" t="s">
        <v>66</v>
      </c>
      <c r="O206" s="105" t="s">
        <v>618</v>
      </c>
      <c r="P206" s="71"/>
      <c r="Q206" s="58" t="s">
        <v>156</v>
      </c>
      <c r="R206" s="78"/>
      <c r="S206" s="79"/>
      <c r="T206" s="80"/>
    </row>
    <row r="207" spans="2:20" s="93" customFormat="1" ht="49.5">
      <c r="B207" s="84" t="str">
        <f t="shared" si="4"/>
        <v>AC_205</v>
      </c>
      <c r="C207" s="90" t="s">
        <v>760</v>
      </c>
      <c r="D207" s="92" t="s">
        <v>560</v>
      </c>
      <c r="E207" s="75"/>
      <c r="F207" s="75"/>
      <c r="G207" s="75"/>
      <c r="H207" s="46" t="s">
        <v>673</v>
      </c>
      <c r="I207" s="56" t="s">
        <v>797</v>
      </c>
      <c r="J207" s="60" t="s">
        <v>610</v>
      </c>
      <c r="K207" s="60" t="s">
        <v>674</v>
      </c>
      <c r="L207" s="61" t="s">
        <v>26</v>
      </c>
      <c r="M207" s="48" t="s">
        <v>620</v>
      </c>
      <c r="N207" s="48" t="s">
        <v>66</v>
      </c>
      <c r="O207" s="105" t="s">
        <v>618</v>
      </c>
      <c r="P207" s="71"/>
      <c r="Q207" s="58" t="s">
        <v>156</v>
      </c>
      <c r="R207" s="78"/>
      <c r="S207" s="79"/>
      <c r="T207" s="80"/>
    </row>
    <row r="208" spans="2:20" s="93" customFormat="1" ht="49.5">
      <c r="B208" s="84" t="str">
        <f t="shared" si="4"/>
        <v>AC_206</v>
      </c>
      <c r="C208" s="90" t="s">
        <v>760</v>
      </c>
      <c r="D208" s="92" t="s">
        <v>560</v>
      </c>
      <c r="E208" s="75"/>
      <c r="F208" s="75"/>
      <c r="G208" s="75"/>
      <c r="H208" s="46" t="s">
        <v>675</v>
      </c>
      <c r="I208" s="56" t="s">
        <v>797</v>
      </c>
      <c r="J208" s="60" t="s">
        <v>610</v>
      </c>
      <c r="K208" s="60" t="s">
        <v>676</v>
      </c>
      <c r="L208" s="61" t="s">
        <v>26</v>
      </c>
      <c r="M208" s="48" t="s">
        <v>620</v>
      </c>
      <c r="N208" s="48" t="s">
        <v>66</v>
      </c>
      <c r="O208" s="105" t="s">
        <v>618</v>
      </c>
      <c r="P208" s="71"/>
      <c r="Q208" s="58" t="s">
        <v>156</v>
      </c>
      <c r="R208" s="78"/>
      <c r="S208" s="79"/>
      <c r="T208" s="80"/>
    </row>
    <row r="209" spans="2:20" s="93" customFormat="1" ht="49.5">
      <c r="B209" s="84" t="str">
        <f t="shared" si="4"/>
        <v>AC_207</v>
      </c>
      <c r="C209" s="90" t="s">
        <v>760</v>
      </c>
      <c r="D209" s="92" t="s">
        <v>560</v>
      </c>
      <c r="E209" s="75"/>
      <c r="F209" s="75"/>
      <c r="G209" s="75"/>
      <c r="H209" s="46" t="s">
        <v>677</v>
      </c>
      <c r="I209" s="56" t="s">
        <v>797</v>
      </c>
      <c r="J209" s="60" t="s">
        <v>611</v>
      </c>
      <c r="K209" s="60" t="s">
        <v>413</v>
      </c>
      <c r="L209" s="61" t="s">
        <v>26</v>
      </c>
      <c r="M209" s="48" t="s">
        <v>620</v>
      </c>
      <c r="N209" s="48" t="s">
        <v>66</v>
      </c>
      <c r="O209" s="105" t="s">
        <v>618</v>
      </c>
      <c r="P209" s="71"/>
      <c r="Q209" s="58" t="s">
        <v>156</v>
      </c>
      <c r="R209" s="78"/>
      <c r="S209" s="79"/>
      <c r="T209" s="80"/>
    </row>
    <row r="210" spans="2:20" s="93" customFormat="1" ht="49.5">
      <c r="B210" s="84" t="str">
        <f t="shared" si="4"/>
        <v>AC_208</v>
      </c>
      <c r="C210" s="90" t="s">
        <v>760</v>
      </c>
      <c r="D210" s="92" t="s">
        <v>560</v>
      </c>
      <c r="E210" s="75"/>
      <c r="F210" s="75"/>
      <c r="G210" s="75"/>
      <c r="H210" s="46" t="s">
        <v>678</v>
      </c>
      <c r="I210" s="56" t="s">
        <v>797</v>
      </c>
      <c r="J210" s="60" t="s">
        <v>612</v>
      </c>
      <c r="K210" s="60" t="s">
        <v>413</v>
      </c>
      <c r="L210" s="61" t="s">
        <v>26</v>
      </c>
      <c r="M210" s="48" t="s">
        <v>620</v>
      </c>
      <c r="N210" s="48" t="s">
        <v>66</v>
      </c>
      <c r="O210" s="105" t="s">
        <v>618</v>
      </c>
      <c r="P210" s="71"/>
      <c r="Q210" s="58" t="s">
        <v>156</v>
      </c>
      <c r="R210" s="78"/>
      <c r="S210" s="79"/>
      <c r="T210" s="80"/>
    </row>
    <row r="211" spans="2:20" s="93" customFormat="1" ht="49.5">
      <c r="B211" s="84" t="str">
        <f t="shared" si="4"/>
        <v>AC_209</v>
      </c>
      <c r="C211" s="90" t="s">
        <v>760</v>
      </c>
      <c r="D211" s="92" t="s">
        <v>560</v>
      </c>
      <c r="E211" s="75"/>
      <c r="F211" s="75"/>
      <c r="G211" s="75"/>
      <c r="H211" s="46" t="s">
        <v>679</v>
      </c>
      <c r="I211" s="56" t="s">
        <v>797</v>
      </c>
      <c r="J211" s="60" t="s">
        <v>613</v>
      </c>
      <c r="K211" s="60" t="s">
        <v>413</v>
      </c>
      <c r="L211" s="61" t="s">
        <v>26</v>
      </c>
      <c r="M211" s="48" t="s">
        <v>620</v>
      </c>
      <c r="N211" s="48" t="s">
        <v>66</v>
      </c>
      <c r="O211" s="105" t="s">
        <v>618</v>
      </c>
      <c r="P211" s="71"/>
      <c r="Q211" s="58" t="s">
        <v>156</v>
      </c>
      <c r="R211" s="78"/>
      <c r="S211" s="79"/>
      <c r="T211" s="80"/>
    </row>
    <row r="212" spans="2:20" s="93" customFormat="1" ht="49.5">
      <c r="B212" s="84" t="str">
        <f t="shared" si="4"/>
        <v>AC_210</v>
      </c>
      <c r="C212" s="90" t="s">
        <v>760</v>
      </c>
      <c r="D212" s="92" t="s">
        <v>560</v>
      </c>
      <c r="E212" s="75"/>
      <c r="F212" s="75"/>
      <c r="G212" s="75"/>
      <c r="H212" s="46" t="s">
        <v>680</v>
      </c>
      <c r="I212" s="56" t="s">
        <v>797</v>
      </c>
      <c r="J212" s="60" t="s">
        <v>614</v>
      </c>
      <c r="K212" s="60" t="s">
        <v>413</v>
      </c>
      <c r="L212" s="61" t="s">
        <v>26</v>
      </c>
      <c r="M212" s="48" t="s">
        <v>620</v>
      </c>
      <c r="N212" s="48" t="s">
        <v>66</v>
      </c>
      <c r="O212" s="105" t="s">
        <v>618</v>
      </c>
      <c r="P212" s="71"/>
      <c r="Q212" s="58" t="s">
        <v>156</v>
      </c>
      <c r="R212" s="78"/>
      <c r="S212" s="79"/>
      <c r="T212" s="80"/>
    </row>
    <row r="213" spans="2:20" s="93" customFormat="1" ht="49.5">
      <c r="B213" s="84" t="str">
        <f t="shared" si="4"/>
        <v>AC_211</v>
      </c>
      <c r="C213" s="90" t="s">
        <v>760</v>
      </c>
      <c r="D213" s="92" t="s">
        <v>560</v>
      </c>
      <c r="E213" s="75"/>
      <c r="F213" s="75"/>
      <c r="G213" s="75"/>
      <c r="H213" s="46" t="s">
        <v>681</v>
      </c>
      <c r="I213" s="56" t="s">
        <v>797</v>
      </c>
      <c r="J213" s="60" t="s">
        <v>615</v>
      </c>
      <c r="K213" s="60" t="s">
        <v>413</v>
      </c>
      <c r="L213" s="61" t="s">
        <v>26</v>
      </c>
      <c r="M213" s="48" t="s">
        <v>620</v>
      </c>
      <c r="N213" s="48" t="s">
        <v>66</v>
      </c>
      <c r="O213" s="105" t="s">
        <v>618</v>
      </c>
      <c r="P213" s="71"/>
      <c r="Q213" s="58" t="s">
        <v>156</v>
      </c>
      <c r="R213" s="78"/>
      <c r="S213" s="79"/>
      <c r="T213" s="80"/>
    </row>
    <row r="214" spans="2:20" s="93" customFormat="1" ht="49.5">
      <c r="B214" s="84" t="str">
        <f t="shared" si="4"/>
        <v>AC_212</v>
      </c>
      <c r="C214" s="90" t="s">
        <v>760</v>
      </c>
      <c r="D214" s="92" t="s">
        <v>560</v>
      </c>
      <c r="E214" s="75"/>
      <c r="F214" s="75"/>
      <c r="G214" s="75"/>
      <c r="H214" s="46" t="s">
        <v>682</v>
      </c>
      <c r="I214" s="56" t="s">
        <v>797</v>
      </c>
      <c r="J214" s="60" t="s">
        <v>616</v>
      </c>
      <c r="K214" s="60" t="s">
        <v>413</v>
      </c>
      <c r="L214" s="61" t="s">
        <v>26</v>
      </c>
      <c r="M214" s="48" t="s">
        <v>620</v>
      </c>
      <c r="N214" s="48" t="s">
        <v>66</v>
      </c>
      <c r="O214" s="105" t="s">
        <v>618</v>
      </c>
      <c r="P214" s="71"/>
      <c r="Q214" s="58" t="s">
        <v>156</v>
      </c>
      <c r="R214" s="78"/>
      <c r="S214" s="79"/>
      <c r="T214" s="80"/>
    </row>
    <row r="215" spans="2:20" s="93" customFormat="1" ht="49.5">
      <c r="B215" s="84" t="str">
        <f t="shared" si="4"/>
        <v>AC_213</v>
      </c>
      <c r="C215" s="90" t="s">
        <v>760</v>
      </c>
      <c r="D215" s="92" t="s">
        <v>560</v>
      </c>
      <c r="E215" s="75"/>
      <c r="F215" s="75"/>
      <c r="G215" s="75"/>
      <c r="H215" s="46" t="s">
        <v>701</v>
      </c>
      <c r="I215" s="56" t="s">
        <v>797</v>
      </c>
      <c r="J215" s="60" t="s">
        <v>610</v>
      </c>
      <c r="K215" s="60" t="s">
        <v>702</v>
      </c>
      <c r="L215" s="61" t="s">
        <v>26</v>
      </c>
      <c r="M215" s="48" t="s">
        <v>620</v>
      </c>
      <c r="N215" s="48" t="s">
        <v>66</v>
      </c>
      <c r="O215" s="105" t="s">
        <v>618</v>
      </c>
      <c r="P215" s="71"/>
      <c r="Q215" s="58" t="s">
        <v>156</v>
      </c>
      <c r="R215" s="78"/>
      <c r="S215" s="79"/>
      <c r="T215" s="80"/>
    </row>
    <row r="216" spans="2:20" s="93" customFormat="1" ht="49.5">
      <c r="B216" s="84" t="str">
        <f t="shared" si="4"/>
        <v>AC_214</v>
      </c>
      <c r="C216" s="90" t="s">
        <v>760</v>
      </c>
      <c r="D216" s="92" t="s">
        <v>560</v>
      </c>
      <c r="E216" s="75"/>
      <c r="F216" s="75"/>
      <c r="G216" s="75"/>
      <c r="H216" s="46" t="s">
        <v>703</v>
      </c>
      <c r="I216" s="56" t="s">
        <v>797</v>
      </c>
      <c r="J216" s="60" t="s">
        <v>610</v>
      </c>
      <c r="K216" s="60" t="s">
        <v>704</v>
      </c>
      <c r="L216" s="61" t="s">
        <v>26</v>
      </c>
      <c r="M216" s="48" t="s">
        <v>620</v>
      </c>
      <c r="N216" s="48" t="s">
        <v>66</v>
      </c>
      <c r="O216" s="105" t="s">
        <v>618</v>
      </c>
      <c r="P216" s="71"/>
      <c r="Q216" s="58" t="s">
        <v>156</v>
      </c>
      <c r="R216" s="78"/>
      <c r="S216" s="79"/>
      <c r="T216" s="80"/>
    </row>
    <row r="217" spans="2:20" s="93" customFormat="1" ht="49.5">
      <c r="B217" s="84" t="str">
        <f t="shared" si="4"/>
        <v>AC_215</v>
      </c>
      <c r="C217" s="90" t="s">
        <v>760</v>
      </c>
      <c r="D217" s="92" t="s">
        <v>560</v>
      </c>
      <c r="E217" s="75"/>
      <c r="F217" s="75"/>
      <c r="G217" s="75"/>
      <c r="H217" s="46" t="s">
        <v>705</v>
      </c>
      <c r="I217" s="56" t="s">
        <v>797</v>
      </c>
      <c r="J217" s="60" t="s">
        <v>610</v>
      </c>
      <c r="K217" s="60" t="s">
        <v>706</v>
      </c>
      <c r="L217" s="61" t="s">
        <v>26</v>
      </c>
      <c r="M217" s="48" t="s">
        <v>620</v>
      </c>
      <c r="N217" s="48" t="s">
        <v>66</v>
      </c>
      <c r="O217" s="105" t="s">
        <v>618</v>
      </c>
      <c r="P217" s="71"/>
      <c r="Q217" s="58" t="s">
        <v>156</v>
      </c>
      <c r="R217" s="78"/>
      <c r="S217" s="79"/>
      <c r="T217" s="80"/>
    </row>
    <row r="218" spans="2:20" s="93" customFormat="1" ht="49.5">
      <c r="B218" s="84" t="str">
        <f t="shared" si="4"/>
        <v>AC_216</v>
      </c>
      <c r="C218" s="90" t="s">
        <v>760</v>
      </c>
      <c r="D218" s="92" t="s">
        <v>560</v>
      </c>
      <c r="E218" s="75"/>
      <c r="F218" s="75"/>
      <c r="G218" s="75"/>
      <c r="H218" s="46" t="s">
        <v>707</v>
      </c>
      <c r="I218" s="56" t="s">
        <v>797</v>
      </c>
      <c r="J218" s="60" t="s">
        <v>610</v>
      </c>
      <c r="K218" s="60" t="s">
        <v>708</v>
      </c>
      <c r="L218" s="61" t="s">
        <v>26</v>
      </c>
      <c r="M218" s="48" t="s">
        <v>620</v>
      </c>
      <c r="N218" s="48" t="s">
        <v>66</v>
      </c>
      <c r="O218" s="105" t="s">
        <v>618</v>
      </c>
      <c r="P218" s="71"/>
      <c r="Q218" s="58" t="s">
        <v>156</v>
      </c>
      <c r="R218" s="78"/>
      <c r="S218" s="79"/>
      <c r="T218" s="80"/>
    </row>
    <row r="219" spans="2:20" s="93" customFormat="1" ht="49.5">
      <c r="B219" s="84" t="str">
        <f t="shared" si="4"/>
        <v>AC_217</v>
      </c>
      <c r="C219" s="90" t="s">
        <v>760</v>
      </c>
      <c r="D219" s="92" t="s">
        <v>560</v>
      </c>
      <c r="E219" s="75"/>
      <c r="F219" s="75"/>
      <c r="G219" s="75"/>
      <c r="H219" s="46" t="s">
        <v>709</v>
      </c>
      <c r="I219" s="56" t="s">
        <v>797</v>
      </c>
      <c r="J219" s="60" t="s">
        <v>610</v>
      </c>
      <c r="K219" s="60" t="s">
        <v>710</v>
      </c>
      <c r="L219" s="61" t="s">
        <v>26</v>
      </c>
      <c r="M219" s="48" t="s">
        <v>620</v>
      </c>
      <c r="N219" s="48" t="s">
        <v>66</v>
      </c>
      <c r="O219" s="105" t="s">
        <v>618</v>
      </c>
      <c r="P219" s="71"/>
      <c r="Q219" s="58" t="s">
        <v>156</v>
      </c>
      <c r="R219" s="78"/>
      <c r="S219" s="79"/>
      <c r="T219" s="80"/>
    </row>
    <row r="220" spans="2:20" s="93" customFormat="1" ht="49.5">
      <c r="B220" s="84" t="str">
        <f t="shared" si="4"/>
        <v>AC_218</v>
      </c>
      <c r="C220" s="90" t="s">
        <v>760</v>
      </c>
      <c r="D220" s="92" t="s">
        <v>560</v>
      </c>
      <c r="E220" s="75"/>
      <c r="F220" s="75"/>
      <c r="G220" s="75"/>
      <c r="H220" s="46" t="s">
        <v>711</v>
      </c>
      <c r="I220" s="56" t="s">
        <v>797</v>
      </c>
      <c r="J220" s="60" t="s">
        <v>610</v>
      </c>
      <c r="K220" s="60" t="s">
        <v>712</v>
      </c>
      <c r="L220" s="61" t="s">
        <v>26</v>
      </c>
      <c r="M220" s="48" t="s">
        <v>620</v>
      </c>
      <c r="N220" s="48" t="s">
        <v>66</v>
      </c>
      <c r="O220" s="105" t="s">
        <v>618</v>
      </c>
      <c r="P220" s="71"/>
      <c r="Q220" s="58" t="s">
        <v>156</v>
      </c>
      <c r="R220" s="78"/>
      <c r="S220" s="79"/>
      <c r="T220" s="80"/>
    </row>
    <row r="221" spans="2:20" s="93" customFormat="1" ht="49.5">
      <c r="B221" s="84" t="str">
        <f t="shared" si="4"/>
        <v>AC_219</v>
      </c>
      <c r="C221" s="90" t="s">
        <v>760</v>
      </c>
      <c r="D221" s="92" t="s">
        <v>560</v>
      </c>
      <c r="E221" s="75"/>
      <c r="F221" s="75"/>
      <c r="G221" s="75"/>
      <c r="H221" s="46" t="s">
        <v>713</v>
      </c>
      <c r="I221" s="56" t="s">
        <v>797</v>
      </c>
      <c r="J221" s="60" t="s">
        <v>611</v>
      </c>
      <c r="K221" s="60" t="s">
        <v>413</v>
      </c>
      <c r="L221" s="61" t="s">
        <v>26</v>
      </c>
      <c r="M221" s="48" t="s">
        <v>620</v>
      </c>
      <c r="N221" s="48" t="s">
        <v>66</v>
      </c>
      <c r="O221" s="105" t="s">
        <v>618</v>
      </c>
      <c r="P221" s="71"/>
      <c r="Q221" s="58" t="s">
        <v>156</v>
      </c>
      <c r="R221" s="78"/>
      <c r="S221" s="79"/>
      <c r="T221" s="80"/>
    </row>
    <row r="222" spans="2:20" s="93" customFormat="1" ht="49.5">
      <c r="B222" s="84" t="str">
        <f t="shared" si="4"/>
        <v>AC_220</v>
      </c>
      <c r="C222" s="90" t="s">
        <v>760</v>
      </c>
      <c r="D222" s="92" t="s">
        <v>560</v>
      </c>
      <c r="E222" s="75"/>
      <c r="F222" s="75"/>
      <c r="G222" s="75"/>
      <c r="H222" s="46" t="s">
        <v>714</v>
      </c>
      <c r="I222" s="56" t="s">
        <v>797</v>
      </c>
      <c r="J222" s="60" t="s">
        <v>612</v>
      </c>
      <c r="K222" s="60" t="s">
        <v>413</v>
      </c>
      <c r="L222" s="61" t="s">
        <v>26</v>
      </c>
      <c r="M222" s="48" t="s">
        <v>620</v>
      </c>
      <c r="N222" s="48" t="s">
        <v>66</v>
      </c>
      <c r="O222" s="105" t="s">
        <v>618</v>
      </c>
      <c r="P222" s="71"/>
      <c r="Q222" s="58" t="s">
        <v>156</v>
      </c>
      <c r="R222" s="78"/>
      <c r="S222" s="79"/>
      <c r="T222" s="80"/>
    </row>
    <row r="223" spans="2:20" s="93" customFormat="1" ht="49.5">
      <c r="B223" s="84" t="str">
        <f t="shared" si="4"/>
        <v>AC_221</v>
      </c>
      <c r="C223" s="90" t="s">
        <v>760</v>
      </c>
      <c r="D223" s="92" t="s">
        <v>560</v>
      </c>
      <c r="E223" s="75"/>
      <c r="F223" s="75"/>
      <c r="G223" s="75"/>
      <c r="H223" s="46" t="s">
        <v>715</v>
      </c>
      <c r="I223" s="56" t="s">
        <v>797</v>
      </c>
      <c r="J223" s="60" t="s">
        <v>613</v>
      </c>
      <c r="K223" s="60" t="s">
        <v>413</v>
      </c>
      <c r="L223" s="61" t="s">
        <v>26</v>
      </c>
      <c r="M223" s="48" t="s">
        <v>620</v>
      </c>
      <c r="N223" s="48" t="s">
        <v>66</v>
      </c>
      <c r="O223" s="105" t="s">
        <v>618</v>
      </c>
      <c r="P223" s="71"/>
      <c r="Q223" s="58" t="s">
        <v>156</v>
      </c>
      <c r="R223" s="78"/>
      <c r="S223" s="79"/>
      <c r="T223" s="80"/>
    </row>
    <row r="224" spans="2:20" s="93" customFormat="1" ht="49.5">
      <c r="B224" s="84" t="str">
        <f t="shared" si="4"/>
        <v>AC_222</v>
      </c>
      <c r="C224" s="90" t="s">
        <v>760</v>
      </c>
      <c r="D224" s="92" t="s">
        <v>560</v>
      </c>
      <c r="E224" s="75"/>
      <c r="F224" s="75"/>
      <c r="G224" s="75"/>
      <c r="H224" s="46" t="s">
        <v>716</v>
      </c>
      <c r="I224" s="56" t="s">
        <v>797</v>
      </c>
      <c r="J224" s="60" t="s">
        <v>614</v>
      </c>
      <c r="K224" s="60" t="s">
        <v>413</v>
      </c>
      <c r="L224" s="61" t="s">
        <v>26</v>
      </c>
      <c r="M224" s="48" t="s">
        <v>620</v>
      </c>
      <c r="N224" s="48" t="s">
        <v>66</v>
      </c>
      <c r="O224" s="105" t="s">
        <v>618</v>
      </c>
      <c r="P224" s="71"/>
      <c r="Q224" s="58" t="s">
        <v>156</v>
      </c>
      <c r="R224" s="78"/>
      <c r="S224" s="79"/>
      <c r="T224" s="80"/>
    </row>
    <row r="225" spans="2:20" s="93" customFormat="1" ht="49.5">
      <c r="B225" s="84" t="str">
        <f t="shared" si="4"/>
        <v>AC_223</v>
      </c>
      <c r="C225" s="90" t="s">
        <v>760</v>
      </c>
      <c r="D225" s="92" t="s">
        <v>560</v>
      </c>
      <c r="E225" s="75"/>
      <c r="F225" s="75"/>
      <c r="G225" s="75"/>
      <c r="H225" s="46" t="s">
        <v>717</v>
      </c>
      <c r="I225" s="56" t="s">
        <v>797</v>
      </c>
      <c r="J225" s="60" t="s">
        <v>615</v>
      </c>
      <c r="K225" s="60" t="s">
        <v>413</v>
      </c>
      <c r="L225" s="61" t="s">
        <v>26</v>
      </c>
      <c r="M225" s="48" t="s">
        <v>620</v>
      </c>
      <c r="N225" s="48" t="s">
        <v>66</v>
      </c>
      <c r="O225" s="105" t="s">
        <v>618</v>
      </c>
      <c r="P225" s="71"/>
      <c r="Q225" s="58" t="s">
        <v>156</v>
      </c>
      <c r="R225" s="78"/>
      <c r="S225" s="79"/>
      <c r="T225" s="80"/>
    </row>
    <row r="226" spans="2:20" s="93" customFormat="1" ht="49.5">
      <c r="B226" s="84" t="str">
        <f t="shared" si="4"/>
        <v>AC_224</v>
      </c>
      <c r="C226" s="90" t="s">
        <v>760</v>
      </c>
      <c r="D226" s="92" t="s">
        <v>560</v>
      </c>
      <c r="E226" s="75"/>
      <c r="F226" s="75"/>
      <c r="G226" s="75"/>
      <c r="H226" s="46" t="s">
        <v>718</v>
      </c>
      <c r="I226" s="56" t="s">
        <v>797</v>
      </c>
      <c r="J226" s="60" t="s">
        <v>616</v>
      </c>
      <c r="K226" s="60" t="s">
        <v>413</v>
      </c>
      <c r="L226" s="61" t="s">
        <v>26</v>
      </c>
      <c r="M226" s="48" t="s">
        <v>620</v>
      </c>
      <c r="N226" s="48" t="s">
        <v>66</v>
      </c>
      <c r="O226" s="105" t="s">
        <v>618</v>
      </c>
      <c r="P226" s="71"/>
      <c r="Q226" s="58" t="s">
        <v>156</v>
      </c>
      <c r="R226" s="78"/>
      <c r="S226" s="79"/>
      <c r="T226" s="80"/>
    </row>
    <row r="227" spans="2:20" s="94" customFormat="1" ht="66">
      <c r="B227" s="84" t="str">
        <f t="shared" si="4"/>
        <v>AC_225</v>
      </c>
      <c r="C227" s="90" t="s">
        <v>760</v>
      </c>
      <c r="D227" s="92" t="s">
        <v>560</v>
      </c>
      <c r="E227" s="76"/>
      <c r="F227" s="76"/>
      <c r="G227" s="76"/>
      <c r="H227" s="65" t="s">
        <v>683</v>
      </c>
      <c r="I227" s="49" t="s">
        <v>798</v>
      </c>
      <c r="J227" s="49" t="s">
        <v>684</v>
      </c>
      <c r="K227" s="49" t="s">
        <v>685</v>
      </c>
      <c r="L227" s="52" t="s">
        <v>484</v>
      </c>
      <c r="M227" s="45" t="s">
        <v>620</v>
      </c>
      <c r="N227" s="45" t="s">
        <v>66</v>
      </c>
      <c r="O227" s="105" t="s">
        <v>618</v>
      </c>
      <c r="P227" s="64"/>
      <c r="Q227" s="64"/>
      <c r="R227" s="78"/>
      <c r="S227" s="79"/>
      <c r="T227" s="80"/>
    </row>
    <row r="228" spans="2:20" s="94" customFormat="1" ht="66">
      <c r="B228" s="84" t="str">
        <f t="shared" si="4"/>
        <v>AC_226</v>
      </c>
      <c r="C228" s="90" t="s">
        <v>760</v>
      </c>
      <c r="D228" s="92" t="s">
        <v>560</v>
      </c>
      <c r="E228" s="76"/>
      <c r="F228" s="76"/>
      <c r="G228" s="76"/>
      <c r="H228" s="65" t="s">
        <v>686</v>
      </c>
      <c r="I228" s="49" t="s">
        <v>798</v>
      </c>
      <c r="J228" s="49" t="s">
        <v>687</v>
      </c>
      <c r="K228" s="49" t="s">
        <v>688</v>
      </c>
      <c r="L228" s="52" t="s">
        <v>484</v>
      </c>
      <c r="M228" s="45" t="s">
        <v>620</v>
      </c>
      <c r="N228" s="45" t="s">
        <v>66</v>
      </c>
      <c r="O228" s="105" t="s">
        <v>618</v>
      </c>
      <c r="P228" s="64"/>
      <c r="Q228" s="64"/>
      <c r="R228" s="78"/>
      <c r="S228" s="79"/>
      <c r="T228" s="80"/>
    </row>
    <row r="229" spans="2:20" s="94" customFormat="1" ht="66">
      <c r="B229" s="84" t="str">
        <f t="shared" si="4"/>
        <v>AC_227</v>
      </c>
      <c r="C229" s="90" t="s">
        <v>760</v>
      </c>
      <c r="D229" s="92" t="s">
        <v>560</v>
      </c>
      <c r="E229" s="76"/>
      <c r="F229" s="76"/>
      <c r="G229" s="76"/>
      <c r="H229" s="65" t="s">
        <v>689</v>
      </c>
      <c r="I229" s="49" t="s">
        <v>798</v>
      </c>
      <c r="J229" s="49" t="s">
        <v>690</v>
      </c>
      <c r="K229" s="49" t="s">
        <v>691</v>
      </c>
      <c r="L229" s="52" t="s">
        <v>484</v>
      </c>
      <c r="M229" s="45" t="s">
        <v>620</v>
      </c>
      <c r="N229" s="45" t="s">
        <v>66</v>
      </c>
      <c r="O229" s="105" t="s">
        <v>618</v>
      </c>
      <c r="P229" s="64"/>
      <c r="Q229" s="64"/>
      <c r="R229" s="78"/>
      <c r="S229" s="79"/>
      <c r="T229" s="80"/>
    </row>
    <row r="230" spans="2:20" s="94" customFormat="1" ht="66">
      <c r="B230" s="84" t="str">
        <f t="shared" si="4"/>
        <v>AC_228</v>
      </c>
      <c r="C230" s="90" t="s">
        <v>760</v>
      </c>
      <c r="D230" s="92" t="s">
        <v>560</v>
      </c>
      <c r="E230" s="76"/>
      <c r="F230" s="76"/>
      <c r="G230" s="76"/>
      <c r="H230" s="65" t="s">
        <v>692</v>
      </c>
      <c r="I230" s="49" t="s">
        <v>798</v>
      </c>
      <c r="J230" s="49" t="s">
        <v>693</v>
      </c>
      <c r="K230" s="49" t="s">
        <v>694</v>
      </c>
      <c r="L230" s="52" t="s">
        <v>484</v>
      </c>
      <c r="M230" s="45" t="s">
        <v>620</v>
      </c>
      <c r="N230" s="45" t="s">
        <v>66</v>
      </c>
      <c r="O230" s="105" t="s">
        <v>618</v>
      </c>
      <c r="P230" s="64"/>
      <c r="Q230" s="64"/>
      <c r="R230" s="78"/>
      <c r="S230" s="79"/>
      <c r="T230" s="80"/>
    </row>
    <row r="231" spans="2:20" s="94" customFormat="1" ht="66">
      <c r="B231" s="84" t="str">
        <f t="shared" si="4"/>
        <v>AC_229</v>
      </c>
      <c r="C231" s="90" t="s">
        <v>760</v>
      </c>
      <c r="D231" s="92" t="s">
        <v>560</v>
      </c>
      <c r="E231" s="76"/>
      <c r="F231" s="76"/>
      <c r="G231" s="76"/>
      <c r="H231" s="65" t="s">
        <v>695</v>
      </c>
      <c r="I231" s="49" t="s">
        <v>798</v>
      </c>
      <c r="J231" s="49" t="s">
        <v>696</v>
      </c>
      <c r="K231" s="49" t="s">
        <v>697</v>
      </c>
      <c r="L231" s="52" t="s">
        <v>484</v>
      </c>
      <c r="M231" s="45" t="s">
        <v>620</v>
      </c>
      <c r="N231" s="45" t="s">
        <v>66</v>
      </c>
      <c r="O231" s="105" t="s">
        <v>618</v>
      </c>
      <c r="P231" s="64"/>
      <c r="Q231" s="64"/>
      <c r="R231" s="78"/>
      <c r="S231" s="79"/>
      <c r="T231" s="80"/>
    </row>
    <row r="232" spans="2:20" s="94" customFormat="1" ht="66">
      <c r="B232" s="84" t="str">
        <f t="shared" si="4"/>
        <v>AC_230</v>
      </c>
      <c r="C232" s="90" t="s">
        <v>760</v>
      </c>
      <c r="D232" s="92" t="s">
        <v>560</v>
      </c>
      <c r="E232" s="76"/>
      <c r="F232" s="76"/>
      <c r="G232" s="76"/>
      <c r="H232" s="65" t="s">
        <v>698</v>
      </c>
      <c r="I232" s="49" t="s">
        <v>798</v>
      </c>
      <c r="J232" s="49" t="s">
        <v>699</v>
      </c>
      <c r="K232" s="49" t="s">
        <v>700</v>
      </c>
      <c r="L232" s="52" t="s">
        <v>484</v>
      </c>
      <c r="M232" s="45" t="s">
        <v>620</v>
      </c>
      <c r="N232" s="45" t="s">
        <v>66</v>
      </c>
      <c r="O232" s="105" t="s">
        <v>618</v>
      </c>
      <c r="P232" s="64"/>
      <c r="Q232" s="64"/>
      <c r="R232" s="78"/>
      <c r="S232" s="79"/>
      <c r="T232" s="80"/>
    </row>
    <row r="233" spans="2:20" s="94" customFormat="1" ht="66">
      <c r="B233" s="84" t="str">
        <f t="shared" si="4"/>
        <v>AC_231</v>
      </c>
      <c r="C233" s="90" t="s">
        <v>760</v>
      </c>
      <c r="D233" s="92" t="s">
        <v>560</v>
      </c>
      <c r="E233" s="76"/>
      <c r="F233" s="76"/>
      <c r="G233" s="76"/>
      <c r="H233" s="65" t="s">
        <v>719</v>
      </c>
      <c r="I233" s="49" t="s">
        <v>798</v>
      </c>
      <c r="J233" s="49" t="s">
        <v>720</v>
      </c>
      <c r="K233" s="49" t="s">
        <v>721</v>
      </c>
      <c r="L233" s="52" t="s">
        <v>484</v>
      </c>
      <c r="M233" s="45" t="s">
        <v>620</v>
      </c>
      <c r="N233" s="45" t="s">
        <v>66</v>
      </c>
      <c r="O233" s="105" t="s">
        <v>618</v>
      </c>
      <c r="P233" s="64"/>
      <c r="Q233" s="64"/>
      <c r="R233" s="78"/>
      <c r="S233" s="79"/>
      <c r="T233" s="80"/>
    </row>
    <row r="234" spans="2:20" s="94" customFormat="1" ht="66">
      <c r="B234" s="84" t="str">
        <f t="shared" si="4"/>
        <v>AC_232</v>
      </c>
      <c r="C234" s="90" t="s">
        <v>760</v>
      </c>
      <c r="D234" s="92" t="s">
        <v>560</v>
      </c>
      <c r="E234" s="76"/>
      <c r="F234" s="76"/>
      <c r="G234" s="76"/>
      <c r="H234" s="65" t="s">
        <v>722</v>
      </c>
      <c r="I234" s="49" t="s">
        <v>798</v>
      </c>
      <c r="J234" s="49" t="s">
        <v>723</v>
      </c>
      <c r="K234" s="49" t="s">
        <v>724</v>
      </c>
      <c r="L234" s="52" t="s">
        <v>484</v>
      </c>
      <c r="M234" s="45" t="s">
        <v>620</v>
      </c>
      <c r="N234" s="45" t="s">
        <v>66</v>
      </c>
      <c r="O234" s="105" t="s">
        <v>618</v>
      </c>
      <c r="P234" s="64"/>
      <c r="Q234" s="64"/>
      <c r="R234" s="78"/>
      <c r="S234" s="79"/>
      <c r="T234" s="80"/>
    </row>
    <row r="235" spans="2:20" s="94" customFormat="1" ht="66">
      <c r="B235" s="84" t="str">
        <f t="shared" si="4"/>
        <v>AC_233</v>
      </c>
      <c r="C235" s="90" t="s">
        <v>760</v>
      </c>
      <c r="D235" s="92" t="s">
        <v>560</v>
      </c>
      <c r="E235" s="76"/>
      <c r="F235" s="76"/>
      <c r="G235" s="76"/>
      <c r="H235" s="65" t="s">
        <v>725</v>
      </c>
      <c r="I235" s="49" t="s">
        <v>798</v>
      </c>
      <c r="J235" s="49" t="s">
        <v>726</v>
      </c>
      <c r="K235" s="49" t="s">
        <v>727</v>
      </c>
      <c r="L235" s="52" t="s">
        <v>484</v>
      </c>
      <c r="M235" s="45" t="s">
        <v>620</v>
      </c>
      <c r="N235" s="45" t="s">
        <v>66</v>
      </c>
      <c r="O235" s="105" t="s">
        <v>618</v>
      </c>
      <c r="P235" s="64"/>
      <c r="Q235" s="64"/>
      <c r="R235" s="78"/>
      <c r="S235" s="79"/>
      <c r="T235" s="80"/>
    </row>
    <row r="236" spans="2:20" s="94" customFormat="1" ht="66">
      <c r="B236" s="84" t="str">
        <f t="shared" si="4"/>
        <v>AC_234</v>
      </c>
      <c r="C236" s="90" t="s">
        <v>760</v>
      </c>
      <c r="D236" s="92" t="s">
        <v>560</v>
      </c>
      <c r="E236" s="76"/>
      <c r="F236" s="76"/>
      <c r="G236" s="76"/>
      <c r="H236" s="65" t="s">
        <v>728</v>
      </c>
      <c r="I236" s="49" t="s">
        <v>798</v>
      </c>
      <c r="J236" s="49" t="s">
        <v>729</v>
      </c>
      <c r="K236" s="49" t="s">
        <v>730</v>
      </c>
      <c r="L236" s="52" t="s">
        <v>484</v>
      </c>
      <c r="M236" s="45" t="s">
        <v>620</v>
      </c>
      <c r="N236" s="45" t="s">
        <v>66</v>
      </c>
      <c r="O236" s="105" t="s">
        <v>618</v>
      </c>
      <c r="P236" s="64"/>
      <c r="Q236" s="64"/>
      <c r="R236" s="78"/>
      <c r="S236" s="79"/>
      <c r="T236" s="80"/>
    </row>
    <row r="237" spans="2:20" s="94" customFormat="1" ht="66">
      <c r="B237" s="84" t="str">
        <f t="shared" si="4"/>
        <v>AC_235</v>
      </c>
      <c r="C237" s="90" t="s">
        <v>760</v>
      </c>
      <c r="D237" s="92" t="s">
        <v>560</v>
      </c>
      <c r="E237" s="76"/>
      <c r="F237" s="76"/>
      <c r="G237" s="76"/>
      <c r="H237" s="65" t="s">
        <v>731</v>
      </c>
      <c r="I237" s="49" t="s">
        <v>798</v>
      </c>
      <c r="J237" s="49" t="s">
        <v>732</v>
      </c>
      <c r="K237" s="49" t="s">
        <v>733</v>
      </c>
      <c r="L237" s="52" t="s">
        <v>484</v>
      </c>
      <c r="M237" s="45" t="s">
        <v>620</v>
      </c>
      <c r="N237" s="45" t="s">
        <v>66</v>
      </c>
      <c r="O237" s="105" t="s">
        <v>618</v>
      </c>
      <c r="P237" s="64"/>
      <c r="Q237" s="64"/>
      <c r="R237" s="78"/>
      <c r="S237" s="79"/>
      <c r="T237" s="80"/>
    </row>
    <row r="238" spans="2:20" s="94" customFormat="1" ht="66">
      <c r="B238" s="84" t="str">
        <f t="shared" si="4"/>
        <v>AC_236</v>
      </c>
      <c r="C238" s="90" t="s">
        <v>760</v>
      </c>
      <c r="D238" s="92" t="s">
        <v>560</v>
      </c>
      <c r="E238" s="76"/>
      <c r="F238" s="76"/>
      <c r="G238" s="76"/>
      <c r="H238" s="65" t="s">
        <v>734</v>
      </c>
      <c r="I238" s="49" t="s">
        <v>798</v>
      </c>
      <c r="J238" s="49" t="s">
        <v>735</v>
      </c>
      <c r="K238" s="49" t="s">
        <v>736</v>
      </c>
      <c r="L238" s="52" t="s">
        <v>484</v>
      </c>
      <c r="M238" s="45" t="s">
        <v>620</v>
      </c>
      <c r="N238" s="45" t="s">
        <v>66</v>
      </c>
      <c r="O238" s="105" t="s">
        <v>618</v>
      </c>
      <c r="P238" s="64"/>
      <c r="Q238" s="64"/>
      <c r="R238" s="78"/>
      <c r="S238" s="79"/>
      <c r="T238" s="80"/>
    </row>
    <row r="239" spans="2:20" s="94" customFormat="1" ht="49.5">
      <c r="B239" s="84" t="str">
        <f t="shared" si="4"/>
        <v>AC_237</v>
      </c>
      <c r="C239" s="90" t="s">
        <v>763</v>
      </c>
      <c r="D239" s="92" t="s">
        <v>560</v>
      </c>
      <c r="E239" s="76"/>
      <c r="F239" s="76"/>
      <c r="G239" s="76"/>
      <c r="H239" s="49" t="s">
        <v>807</v>
      </c>
      <c r="I239" s="56" t="s">
        <v>797</v>
      </c>
      <c r="J239" s="49" t="s">
        <v>808</v>
      </c>
      <c r="K239" s="49" t="s">
        <v>809</v>
      </c>
      <c r="L239" s="52" t="s">
        <v>22</v>
      </c>
      <c r="M239" s="45" t="s">
        <v>620</v>
      </c>
      <c r="N239" s="45" t="s">
        <v>66</v>
      </c>
      <c r="O239" s="105" t="s">
        <v>618</v>
      </c>
      <c r="P239" s="64"/>
      <c r="Q239" s="64"/>
      <c r="R239" s="78"/>
      <c r="S239" s="79"/>
      <c r="T239" s="80"/>
    </row>
    <row r="240" spans="2:20" s="94" customFormat="1" ht="49.5">
      <c r="B240" s="84" t="str">
        <f t="shared" si="4"/>
        <v>AC_238</v>
      </c>
      <c r="C240" s="90" t="s">
        <v>761</v>
      </c>
      <c r="D240" s="92" t="s">
        <v>560</v>
      </c>
      <c r="E240" s="76"/>
      <c r="F240" s="76"/>
      <c r="G240" s="76"/>
      <c r="H240" s="101" t="s">
        <v>811</v>
      </c>
      <c r="I240" s="49" t="s">
        <v>798</v>
      </c>
      <c r="J240" s="21" t="s">
        <v>812</v>
      </c>
      <c r="K240" s="49" t="s">
        <v>841</v>
      </c>
      <c r="L240" s="52" t="s">
        <v>24</v>
      </c>
      <c r="M240" s="45" t="s">
        <v>620</v>
      </c>
      <c r="N240" s="45" t="s">
        <v>66</v>
      </c>
      <c r="O240" s="105" t="s">
        <v>618</v>
      </c>
      <c r="P240" s="64"/>
      <c r="Q240" s="64" t="s">
        <v>840</v>
      </c>
      <c r="R240" s="78"/>
      <c r="S240" s="79"/>
      <c r="T240" s="80"/>
    </row>
    <row r="241" spans="2:20" s="94" customFormat="1" ht="33">
      <c r="B241" s="84" t="str">
        <f t="shared" si="4"/>
        <v>AC_239</v>
      </c>
      <c r="C241" s="90" t="s">
        <v>766</v>
      </c>
      <c r="D241" s="92" t="s">
        <v>560</v>
      </c>
      <c r="E241" s="76"/>
      <c r="F241" s="76"/>
      <c r="G241" s="76"/>
      <c r="H241" s="101" t="s">
        <v>814</v>
      </c>
      <c r="I241" s="49" t="s">
        <v>825</v>
      </c>
      <c r="J241" s="21" t="s">
        <v>818</v>
      </c>
      <c r="K241" s="49" t="s">
        <v>816</v>
      </c>
      <c r="L241" s="52" t="s">
        <v>26</v>
      </c>
      <c r="M241" s="45" t="s">
        <v>620</v>
      </c>
      <c r="N241" s="45" t="s">
        <v>66</v>
      </c>
      <c r="O241" s="105" t="s">
        <v>618</v>
      </c>
      <c r="P241" s="64"/>
      <c r="Q241" s="64"/>
      <c r="R241" s="78"/>
      <c r="S241" s="79"/>
      <c r="T241" s="80"/>
    </row>
    <row r="242" spans="2:20" s="94" customFormat="1" ht="49.5">
      <c r="B242" s="84" t="str">
        <f t="shared" si="4"/>
        <v>AC_240</v>
      </c>
      <c r="C242" s="90" t="s">
        <v>766</v>
      </c>
      <c r="D242" s="92" t="s">
        <v>560</v>
      </c>
      <c r="E242" s="76"/>
      <c r="F242" s="76"/>
      <c r="G242" s="76"/>
      <c r="H242" s="101" t="s">
        <v>815</v>
      </c>
      <c r="I242" s="49" t="s">
        <v>798</v>
      </c>
      <c r="J242" s="21" t="s">
        <v>819</v>
      </c>
      <c r="K242" s="49" t="s">
        <v>817</v>
      </c>
      <c r="L242" s="52" t="s">
        <v>26</v>
      </c>
      <c r="M242" s="45" t="s">
        <v>620</v>
      </c>
      <c r="N242" s="45" t="s">
        <v>66</v>
      </c>
      <c r="O242" s="105" t="s">
        <v>618</v>
      </c>
      <c r="P242" s="64"/>
      <c r="Q242" s="64"/>
      <c r="R242" s="78"/>
      <c r="S242" s="79"/>
      <c r="T242" s="80"/>
    </row>
    <row r="243" spans="2:20" s="94" customFormat="1" ht="33">
      <c r="B243" s="84" t="str">
        <f t="shared" si="4"/>
        <v>AC_241</v>
      </c>
      <c r="C243" s="90" t="s">
        <v>766</v>
      </c>
      <c r="D243" s="92" t="s">
        <v>560</v>
      </c>
      <c r="E243" s="76"/>
      <c r="F243" s="76"/>
      <c r="G243" s="76"/>
      <c r="H243" s="101" t="s">
        <v>820</v>
      </c>
      <c r="I243" s="49" t="s">
        <v>825</v>
      </c>
      <c r="J243" s="21" t="s">
        <v>826</v>
      </c>
      <c r="K243" s="49" t="s">
        <v>821</v>
      </c>
      <c r="L243" s="52" t="s">
        <v>24</v>
      </c>
      <c r="M243" s="45" t="s">
        <v>620</v>
      </c>
      <c r="N243" s="45" t="s">
        <v>66</v>
      </c>
      <c r="O243" s="105" t="s">
        <v>618</v>
      </c>
      <c r="P243" s="64"/>
      <c r="Q243" s="64"/>
      <c r="R243" s="78"/>
      <c r="S243" s="79"/>
      <c r="T243" s="80"/>
    </row>
    <row r="244" spans="2:20" s="94" customFormat="1" ht="49.5">
      <c r="B244" s="84" t="str">
        <f t="shared" si="4"/>
        <v>AC_242</v>
      </c>
      <c r="C244" s="90" t="s">
        <v>766</v>
      </c>
      <c r="D244" s="92" t="s">
        <v>560</v>
      </c>
      <c r="E244" s="76"/>
      <c r="F244" s="76"/>
      <c r="G244" s="76"/>
      <c r="H244" s="101" t="s">
        <v>822</v>
      </c>
      <c r="I244" s="49" t="s">
        <v>798</v>
      </c>
      <c r="J244" s="21" t="s">
        <v>824</v>
      </c>
      <c r="K244" s="49" t="s">
        <v>823</v>
      </c>
      <c r="L244" s="52" t="s">
        <v>24</v>
      </c>
      <c r="M244" s="45" t="s">
        <v>620</v>
      </c>
      <c r="N244" s="45" t="s">
        <v>66</v>
      </c>
      <c r="O244" s="105" t="s">
        <v>618</v>
      </c>
      <c r="P244" s="64"/>
      <c r="Q244" s="64"/>
      <c r="R244" s="78"/>
      <c r="S244" s="79"/>
      <c r="T244" s="80"/>
    </row>
    <row r="245" spans="2:20" s="94" customFormat="1" ht="49.5">
      <c r="B245" s="84" t="str">
        <f t="shared" si="4"/>
        <v>AC_243</v>
      </c>
      <c r="C245" s="90" t="s">
        <v>768</v>
      </c>
      <c r="D245" s="92" t="s">
        <v>560</v>
      </c>
      <c r="E245" s="76"/>
      <c r="F245" s="76"/>
      <c r="G245" s="76"/>
      <c r="H245" s="101" t="s">
        <v>830</v>
      </c>
      <c r="I245" s="56" t="s">
        <v>828</v>
      </c>
      <c r="J245" s="21" t="s">
        <v>829</v>
      </c>
      <c r="K245" s="49" t="s">
        <v>836</v>
      </c>
      <c r="L245" s="52" t="s">
        <v>22</v>
      </c>
      <c r="M245" s="45" t="s">
        <v>620</v>
      </c>
      <c r="N245" s="45" t="s">
        <v>66</v>
      </c>
      <c r="O245" s="105" t="s">
        <v>618</v>
      </c>
      <c r="P245" s="64"/>
      <c r="Q245" s="64"/>
      <c r="R245" s="78"/>
      <c r="S245" s="79"/>
      <c r="T245" s="80"/>
    </row>
    <row r="246" spans="2:20" s="94" customFormat="1" ht="66">
      <c r="B246" s="84" t="str">
        <f t="shared" si="4"/>
        <v>AC_244</v>
      </c>
      <c r="C246" s="90" t="s">
        <v>768</v>
      </c>
      <c r="D246" s="92" t="s">
        <v>560</v>
      </c>
      <c r="E246" s="76"/>
      <c r="F246" s="76"/>
      <c r="G246" s="76"/>
      <c r="H246" s="101" t="s">
        <v>827</v>
      </c>
      <c r="I246" s="56" t="s">
        <v>828</v>
      </c>
      <c r="J246" s="21" t="s">
        <v>831</v>
      </c>
      <c r="K246" s="49" t="s">
        <v>834</v>
      </c>
      <c r="L246" s="52" t="s">
        <v>24</v>
      </c>
      <c r="M246" s="45" t="s">
        <v>620</v>
      </c>
      <c r="N246" s="45" t="s">
        <v>66</v>
      </c>
      <c r="O246" s="105" t="s">
        <v>618</v>
      </c>
      <c r="P246" s="64"/>
      <c r="Q246" s="64"/>
      <c r="R246" s="78"/>
      <c r="S246" s="79"/>
      <c r="T246" s="80"/>
    </row>
    <row r="247" spans="2:20" s="94" customFormat="1" ht="33">
      <c r="B247" s="84" t="str">
        <f t="shared" si="4"/>
        <v>AC_245</v>
      </c>
      <c r="C247" s="90" t="s">
        <v>768</v>
      </c>
      <c r="D247" s="92" t="s">
        <v>560</v>
      </c>
      <c r="E247" s="76"/>
      <c r="F247" s="76"/>
      <c r="G247" s="76"/>
      <c r="H247" s="101" t="s">
        <v>832</v>
      </c>
      <c r="I247" s="56" t="s">
        <v>828</v>
      </c>
      <c r="J247" s="21" t="s">
        <v>833</v>
      </c>
      <c r="K247" s="49" t="s">
        <v>835</v>
      </c>
      <c r="L247" s="52" t="s">
        <v>24</v>
      </c>
      <c r="M247" s="45" t="s">
        <v>620</v>
      </c>
      <c r="N247" s="45" t="s">
        <v>66</v>
      </c>
      <c r="O247" s="105" t="s">
        <v>618</v>
      </c>
      <c r="P247" s="64"/>
      <c r="Q247" s="64"/>
      <c r="R247" s="78"/>
      <c r="S247" s="79"/>
      <c r="T247" s="80"/>
    </row>
  </sheetData>
  <mergeCells count="16"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P1:P2"/>
    <mergeCell ref="J1:J2"/>
    <mergeCell ref="B1:B2"/>
    <mergeCell ref="C1:C2"/>
    <mergeCell ref="D1:G1"/>
    <mergeCell ref="H1:H2"/>
    <mergeCell ref="I1:I2"/>
  </mergeCells>
  <phoneticPr fontId="67" type="noConversion"/>
  <conditionalFormatting sqref="P57:P89 P13:P18 P128:P135 P139:P162 P91:P101">
    <cfRule type="cellIs" dxfId="95" priority="321" operator="equal">
      <formula>"NA"</formula>
    </cfRule>
    <cfRule type="cellIs" dxfId="94" priority="322" operator="equal">
      <formula>"Block"</formula>
    </cfRule>
    <cfRule type="cellIs" dxfId="93" priority="323" operator="equal">
      <formula>"Fail"</formula>
    </cfRule>
    <cfRule type="cellIs" dxfId="92" priority="324" operator="equal">
      <formula>"Pass"</formula>
    </cfRule>
  </conditionalFormatting>
  <conditionalFormatting sqref="P3">
    <cfRule type="cellIs" dxfId="91" priority="185" operator="equal">
      <formula>"NA"</formula>
    </cfRule>
    <cfRule type="cellIs" dxfId="90" priority="186" operator="equal">
      <formula>"Block"</formula>
    </cfRule>
    <cfRule type="cellIs" dxfId="89" priority="187" operator="equal">
      <formula>"Fail"</formula>
    </cfRule>
    <cfRule type="cellIs" dxfId="88" priority="188" operator="equal">
      <formula>"Pass"</formula>
    </cfRule>
  </conditionalFormatting>
  <conditionalFormatting sqref="P7:P12">
    <cfRule type="cellIs" dxfId="87" priority="137" operator="equal">
      <formula>"NA"</formula>
    </cfRule>
    <cfRule type="cellIs" dxfId="86" priority="138" operator="equal">
      <formula>"Block"</formula>
    </cfRule>
    <cfRule type="cellIs" dxfId="85" priority="139" operator="equal">
      <formula>"Fail"</formula>
    </cfRule>
    <cfRule type="cellIs" dxfId="84" priority="140" operator="equal">
      <formula>"Pass"</formula>
    </cfRule>
  </conditionalFormatting>
  <conditionalFormatting sqref="P5">
    <cfRule type="cellIs" dxfId="83" priority="133" operator="equal">
      <formula>"NA"</formula>
    </cfRule>
    <cfRule type="cellIs" dxfId="82" priority="134" operator="equal">
      <formula>"Block"</formula>
    </cfRule>
    <cfRule type="cellIs" dxfId="81" priority="135" operator="equal">
      <formula>"Fail"</formula>
    </cfRule>
    <cfRule type="cellIs" dxfId="80" priority="136" operator="equal">
      <formula>"Pass"</formula>
    </cfRule>
  </conditionalFormatting>
  <conditionalFormatting sqref="P6">
    <cfRule type="cellIs" dxfId="79" priority="129" operator="equal">
      <formula>"NA"</formula>
    </cfRule>
    <cfRule type="cellIs" dxfId="78" priority="130" operator="equal">
      <formula>"Block"</formula>
    </cfRule>
    <cfRule type="cellIs" dxfId="77" priority="131" operator="equal">
      <formula>"Fail"</formula>
    </cfRule>
    <cfRule type="cellIs" dxfId="76" priority="132" operator="equal">
      <formula>"Pass"</formula>
    </cfRule>
  </conditionalFormatting>
  <conditionalFormatting sqref="P20:P25">
    <cfRule type="cellIs" dxfId="75" priority="121" operator="equal">
      <formula>"NA"</formula>
    </cfRule>
    <cfRule type="cellIs" dxfId="74" priority="122" operator="equal">
      <formula>"Block"</formula>
    </cfRule>
    <cfRule type="cellIs" dxfId="73" priority="123" operator="equal">
      <formula>"Fail"</formula>
    </cfRule>
    <cfRule type="cellIs" dxfId="72" priority="124" operator="equal">
      <formula>"Pass"</formula>
    </cfRule>
  </conditionalFormatting>
  <conditionalFormatting sqref="P59:P61 P65:P66">
    <cfRule type="cellIs" dxfId="71" priority="117" operator="equal">
      <formula>"NA"</formula>
    </cfRule>
    <cfRule type="cellIs" dxfId="70" priority="118" operator="equal">
      <formula>"Block"</formula>
    </cfRule>
    <cfRule type="cellIs" dxfId="69" priority="119" operator="equal">
      <formula>"Fail"</formula>
    </cfRule>
    <cfRule type="cellIs" dxfId="68" priority="120" operator="equal">
      <formula>"Pass"</formula>
    </cfRule>
  </conditionalFormatting>
  <conditionalFormatting sqref="P19">
    <cfRule type="cellIs" dxfId="67" priority="113" operator="equal">
      <formula>"NA"</formula>
    </cfRule>
    <cfRule type="cellIs" dxfId="66" priority="114" operator="equal">
      <formula>"Block"</formula>
    </cfRule>
    <cfRule type="cellIs" dxfId="65" priority="115" operator="equal">
      <formula>"Fail"</formula>
    </cfRule>
    <cfRule type="cellIs" dxfId="64" priority="116" operator="equal">
      <formula>"Pass"</formula>
    </cfRule>
  </conditionalFormatting>
  <conditionalFormatting sqref="P27">
    <cfRule type="cellIs" dxfId="63" priority="109" operator="equal">
      <formula>"NA"</formula>
    </cfRule>
    <cfRule type="cellIs" dxfId="62" priority="110" operator="equal">
      <formula>"Block"</formula>
    </cfRule>
    <cfRule type="cellIs" dxfId="61" priority="111" operator="equal">
      <formula>"Fail"</formula>
    </cfRule>
    <cfRule type="cellIs" dxfId="60" priority="112" operator="equal">
      <formula>"Pass"</formula>
    </cfRule>
  </conditionalFormatting>
  <conditionalFormatting sqref="P35">
    <cfRule type="cellIs" dxfId="59" priority="105" operator="equal">
      <formula>"NA"</formula>
    </cfRule>
    <cfRule type="cellIs" dxfId="58" priority="106" operator="equal">
      <formula>"Block"</formula>
    </cfRule>
    <cfRule type="cellIs" dxfId="57" priority="107" operator="equal">
      <formula>"Fail"</formula>
    </cfRule>
    <cfRule type="cellIs" dxfId="56" priority="108" operator="equal">
      <formula>"Pass"</formula>
    </cfRule>
  </conditionalFormatting>
  <conditionalFormatting sqref="P41">
    <cfRule type="cellIs" dxfId="55" priority="97" operator="equal">
      <formula>"NA"</formula>
    </cfRule>
    <cfRule type="cellIs" dxfId="54" priority="98" operator="equal">
      <formula>"Block"</formula>
    </cfRule>
    <cfRule type="cellIs" dxfId="53" priority="99" operator="equal">
      <formula>"Fail"</formula>
    </cfRule>
    <cfRule type="cellIs" dxfId="52" priority="100" operator="equal">
      <formula>"Pass"</formula>
    </cfRule>
  </conditionalFormatting>
  <conditionalFormatting sqref="P49">
    <cfRule type="cellIs" dxfId="51" priority="93" operator="equal">
      <formula>"NA"</formula>
    </cfRule>
    <cfRule type="cellIs" dxfId="50" priority="94" operator="equal">
      <formula>"Block"</formula>
    </cfRule>
    <cfRule type="cellIs" dxfId="49" priority="95" operator="equal">
      <formula>"Fail"</formula>
    </cfRule>
    <cfRule type="cellIs" dxfId="48" priority="96" operator="equal">
      <formula>"Pass"</formula>
    </cfRule>
  </conditionalFormatting>
  <conditionalFormatting sqref="P102:P121 P123:P126">
    <cfRule type="cellIs" dxfId="47" priority="85" operator="equal">
      <formula>"NA"</formula>
    </cfRule>
    <cfRule type="cellIs" dxfId="46" priority="86" operator="equal">
      <formula>"Block"</formula>
    </cfRule>
    <cfRule type="cellIs" dxfId="45" priority="87" operator="equal">
      <formula>"Fail"</formula>
    </cfRule>
    <cfRule type="cellIs" dxfId="44" priority="88" operator="equal">
      <formula>"Pass"</formula>
    </cfRule>
  </conditionalFormatting>
  <conditionalFormatting sqref="P122">
    <cfRule type="cellIs" dxfId="43" priority="81" operator="equal">
      <formula>"NA"</formula>
    </cfRule>
    <cfRule type="cellIs" dxfId="42" priority="82" operator="equal">
      <formula>"Block"</formula>
    </cfRule>
    <cfRule type="cellIs" dxfId="41" priority="83" operator="equal">
      <formula>"Fail"</formula>
    </cfRule>
    <cfRule type="cellIs" dxfId="40" priority="84" operator="equal">
      <formula>"Pass"</formula>
    </cfRule>
  </conditionalFormatting>
  <conditionalFormatting sqref="P137">
    <cfRule type="cellIs" dxfId="39" priority="73" operator="equal">
      <formula>"NA"</formula>
    </cfRule>
    <cfRule type="cellIs" dxfId="38" priority="74" operator="equal">
      <formula>"Block"</formula>
    </cfRule>
    <cfRule type="cellIs" dxfId="37" priority="75" operator="equal">
      <formula>"Fail"</formula>
    </cfRule>
    <cfRule type="cellIs" dxfId="36" priority="76" operator="equal">
      <formula>"Pass"</formula>
    </cfRule>
  </conditionalFormatting>
  <conditionalFormatting sqref="P127">
    <cfRule type="cellIs" dxfId="35" priority="61" operator="equal">
      <formula>"NA"</formula>
    </cfRule>
    <cfRule type="cellIs" dxfId="34" priority="62" operator="equal">
      <formula>"Block"</formula>
    </cfRule>
    <cfRule type="cellIs" dxfId="33" priority="63" operator="equal">
      <formula>"Fail"</formula>
    </cfRule>
    <cfRule type="cellIs" dxfId="32" priority="64" operator="equal">
      <formula>"Pass"</formula>
    </cfRule>
  </conditionalFormatting>
  <conditionalFormatting sqref="P136">
    <cfRule type="cellIs" dxfId="31" priority="57" operator="equal">
      <formula>"NA"</formula>
    </cfRule>
    <cfRule type="cellIs" dxfId="30" priority="58" operator="equal">
      <formula>"Block"</formula>
    </cfRule>
    <cfRule type="cellIs" dxfId="29" priority="59" operator="equal">
      <formula>"Fail"</formula>
    </cfRule>
    <cfRule type="cellIs" dxfId="28" priority="60" operator="equal">
      <formula>"Pass"</formula>
    </cfRule>
  </conditionalFormatting>
  <conditionalFormatting sqref="P138">
    <cfRule type="cellIs" dxfId="27" priority="49" operator="equal">
      <formula>"NA"</formula>
    </cfRule>
    <cfRule type="cellIs" dxfId="26" priority="50" operator="equal">
      <formula>"Block"</formula>
    </cfRule>
    <cfRule type="cellIs" dxfId="25" priority="51" operator="equal">
      <formula>"Fail"</formula>
    </cfRule>
    <cfRule type="cellIs" dxfId="24" priority="52" operator="equal">
      <formula>"Pass"</formula>
    </cfRule>
  </conditionalFormatting>
  <conditionalFormatting sqref="P239">
    <cfRule type="cellIs" dxfId="23" priority="25" operator="equal">
      <formula>"NA"</formula>
    </cfRule>
    <cfRule type="cellIs" dxfId="22" priority="26" operator="equal">
      <formula>"Block"</formula>
    </cfRule>
    <cfRule type="cellIs" dxfId="21" priority="27" operator="equal">
      <formula>"Fail"</formula>
    </cfRule>
    <cfRule type="cellIs" dxfId="20" priority="28" operator="equal">
      <formula>"Pass"</formula>
    </cfRule>
  </conditionalFormatting>
  <conditionalFormatting sqref="P245">
    <cfRule type="cellIs" dxfId="19" priority="21" operator="equal">
      <formula>"NA"</formula>
    </cfRule>
    <cfRule type="cellIs" dxfId="18" priority="22" operator="equal">
      <formula>"Block"</formula>
    </cfRule>
    <cfRule type="cellIs" dxfId="17" priority="23" operator="equal">
      <formula>"Fail"</formula>
    </cfRule>
    <cfRule type="cellIs" dxfId="16" priority="24" operator="equal">
      <formula>"Pass"</formula>
    </cfRule>
  </conditionalFormatting>
  <conditionalFormatting sqref="P247">
    <cfRule type="cellIs" dxfId="15" priority="13" operator="equal">
      <formula>"NA"</formula>
    </cfRule>
    <cfRule type="cellIs" dxfId="14" priority="14" operator="equal">
      <formula>"Block"</formula>
    </cfRule>
    <cfRule type="cellIs" dxfId="13" priority="15" operator="equal">
      <formula>"Fail"</formula>
    </cfRule>
    <cfRule type="cellIs" dxfId="12" priority="16" operator="equal">
      <formula>"Pass"</formula>
    </cfRule>
  </conditionalFormatting>
  <conditionalFormatting sqref="P246">
    <cfRule type="cellIs" dxfId="11" priority="17" operator="equal">
      <formula>"NA"</formula>
    </cfRule>
    <cfRule type="cellIs" dxfId="10" priority="18" operator="equal">
      <formula>"Block"</formula>
    </cfRule>
    <cfRule type="cellIs" dxfId="9" priority="19" operator="equal">
      <formula>"Fail"</formula>
    </cfRule>
    <cfRule type="cellIs" dxfId="8" priority="20" operator="equal">
      <formula>"Pass"</formula>
    </cfRule>
  </conditionalFormatting>
  <conditionalFormatting sqref="P90">
    <cfRule type="cellIs" dxfId="7" priority="5" operator="equal">
      <formula>"NA"</formula>
    </cfRule>
    <cfRule type="cellIs" dxfId="6" priority="6" operator="equal">
      <formula>"Block"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P4">
    <cfRule type="cellIs" dxfId="3" priority="1" operator="equal">
      <formula>"NA"</formula>
    </cfRule>
    <cfRule type="cellIs" dxfId="2" priority="2" operator="equal">
      <formula>"Block"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5">
    <dataValidation type="list" allowBlank="1" showInputMessage="1" showErrorMessage="1" sqref="P59:P66" xr:uid="{DE06E87F-664B-4AE1-A8AA-7275DFECEC9A}">
      <formula1>"Pass,Fail,Block,NA,NT"</formula1>
    </dataValidation>
    <dataValidation type="list" allowBlank="1" showInputMessage="1" showErrorMessage="1" sqref="K59:L60 M3:M247" xr:uid="{D1BC13F0-1777-4ADA-8BD5-7D1C1EA23D71}">
      <formula1>"接口,功能,交互,压力,性能,UI/UE,压力,兼容性,容错性"</formula1>
    </dataValidation>
    <dataValidation type="list" allowBlank="1" showInputMessage="1" showErrorMessage="1" sqref="O3:O126" xr:uid="{4FED7CA5-ED8A-4F17-8A10-47CC5CEA80B0}">
      <formula1>#REF!</formula1>
    </dataValidation>
    <dataValidation type="list" allowBlank="1" showInputMessage="1" showErrorMessage="1" sqref="N3:N247" xr:uid="{CAB383D2-E584-4436-B595-186C0FC7F267}">
      <formula1>"手动测试,脚本测试"</formula1>
    </dataValidation>
    <dataValidation type="list" allowBlank="1" showInputMessage="1" showErrorMessage="1" sqref="L3:L247" xr:uid="{2ACCD746-4EF0-40D8-95D1-BDC08B6AD9DD}">
      <formula1>"P0,P1,P2,P3"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概述</vt:lpstr>
      <vt:lpstr>AC测试大纲</vt:lpstr>
      <vt:lpstr>AC测试用例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ts</cp:lastModifiedBy>
  <dcterms:created xsi:type="dcterms:W3CDTF">2015-04-01T02:06:00Z</dcterms:created>
  <dcterms:modified xsi:type="dcterms:W3CDTF">2021-09-14T07:14:51Z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1C1377B841404F54A02DDABF838DB248</vt:lpwstr>
  </property>
</Properties>
</file>