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/>
  <xr:revisionPtr revIDLastSave="0" documentId="13_ncr:1_{1BB64B91-37F4-425D-8AAC-2121E3628AA2}" xr6:coauthVersionLast="47" xr6:coauthVersionMax="47" xr10:uidLastSave="{00000000-0000-0000-0000-000000000000}"/>
  <bookViews>
    <workbookView xWindow="-25320" yWindow="-4230" windowWidth="25440" windowHeight="15390" activeTab="3" xr2:uid="{00000000-000D-0000-FFFF-FFFF00000000}"/>
  </bookViews>
  <sheets>
    <sheet name="CDX707 overal test plan" sheetId="14" r:id="rId1"/>
    <sheet name="CDX707 China Gas EPT TT" sheetId="19" r:id="rId2"/>
    <sheet name="CDX707DCV  On-Site Support Plan" sheetId="7" state="hidden" r:id="rId3"/>
    <sheet name="CDX707 EPTTT OnSite SupportPlan" sheetId="16" r:id="rId4"/>
    <sheet name="CDX707 TT VOCF" sheetId="20" r:id="rId5"/>
    <sheet name="R&amp;R" sheetId="6" r:id="rId6"/>
    <sheet name="Explanation" sheetId="2" state="hidden" r:id="rId7"/>
    <sheet name="Management Review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>#N/A</definedName>
    <definedName name="\a" localSheetId="1">#REF!</definedName>
    <definedName name="\a">#REF!</definedName>
    <definedName name="\b" localSheetId="1">#REF!</definedName>
    <definedName name="\b">#REF!</definedName>
    <definedName name="\c">#N/A</definedName>
    <definedName name="\g" localSheetId="1">#REF!</definedName>
    <definedName name="\g">#REF!</definedName>
    <definedName name="\m" localSheetId="1">#REF!</definedName>
    <definedName name="\m">#REF!</definedName>
    <definedName name="\o">#N/A</definedName>
    <definedName name="\p" localSheetId="1">#REF!</definedName>
    <definedName name="\p">#REF!</definedName>
    <definedName name="\t" localSheetId="1">#REF!</definedName>
    <definedName name="\t">#REF!</definedName>
    <definedName name="___att2" localSheetId="1">#REF!</definedName>
    <definedName name="___att2">#REF!</definedName>
    <definedName name="___att3" localSheetId="1">#REF!</definedName>
    <definedName name="___att3">#REF!</definedName>
    <definedName name="___att4" localSheetId="1">#REF!</definedName>
    <definedName name="___att4">#REF!</definedName>
    <definedName name="___com1" localSheetId="1">#REF!</definedName>
    <definedName name="___com1">#REF!</definedName>
    <definedName name="___com10" localSheetId="1">#REF!</definedName>
    <definedName name="___com10">#REF!</definedName>
    <definedName name="___com12" localSheetId="1">#REF!</definedName>
    <definedName name="___com12">#REF!</definedName>
    <definedName name="___com13" localSheetId="1">#REF!</definedName>
    <definedName name="___com13">#REF!</definedName>
    <definedName name="___com14" localSheetId="1">#REF!</definedName>
    <definedName name="___com14">#REF!</definedName>
    <definedName name="___com15" localSheetId="1">#REF!</definedName>
    <definedName name="___com15">#REF!</definedName>
    <definedName name="___com16" localSheetId="1">#REF!</definedName>
    <definedName name="___com16">#REF!</definedName>
    <definedName name="___com18" localSheetId="1">#REF!</definedName>
    <definedName name="___com18">#REF!</definedName>
    <definedName name="___com19" localSheetId="1">#REF!</definedName>
    <definedName name="___com19">#REF!</definedName>
    <definedName name="___com2" localSheetId="1">#REF!</definedName>
    <definedName name="___com2">#REF!</definedName>
    <definedName name="___com20" localSheetId="1">#REF!</definedName>
    <definedName name="___com20">#REF!</definedName>
    <definedName name="___com21" localSheetId="1">#REF!</definedName>
    <definedName name="___com21">#REF!</definedName>
    <definedName name="___com22" localSheetId="1">#REF!</definedName>
    <definedName name="___com22">#REF!</definedName>
    <definedName name="___com23" localSheetId="1">#REF!</definedName>
    <definedName name="___com23">#REF!</definedName>
    <definedName name="___com24" localSheetId="1">#REF!</definedName>
    <definedName name="___com24">#REF!</definedName>
    <definedName name="___com25" localSheetId="1">#REF!</definedName>
    <definedName name="___com25">#REF!</definedName>
    <definedName name="___com26" localSheetId="1">#REF!</definedName>
    <definedName name="___com26">#REF!</definedName>
    <definedName name="___com27" localSheetId="1">#REF!</definedName>
    <definedName name="___com27">#REF!</definedName>
    <definedName name="___com29" localSheetId="1">#REF!</definedName>
    <definedName name="___com29">#REF!</definedName>
    <definedName name="___com3" localSheetId="1">#REF!</definedName>
    <definedName name="___com3">#REF!</definedName>
    <definedName name="___com30" localSheetId="1">#REF!</definedName>
    <definedName name="___com30">#REF!</definedName>
    <definedName name="___com31" localSheetId="1">#REF!</definedName>
    <definedName name="___com31">#REF!</definedName>
    <definedName name="___com32" localSheetId="1">#REF!</definedName>
    <definedName name="___com32">#REF!</definedName>
    <definedName name="___com34" localSheetId="1">#REF!</definedName>
    <definedName name="___com34">#REF!</definedName>
    <definedName name="___com4" localSheetId="1">#REF!</definedName>
    <definedName name="___com4">#REF!</definedName>
    <definedName name="___com5" localSheetId="1">#REF!</definedName>
    <definedName name="___com5">#REF!</definedName>
    <definedName name="___com6" localSheetId="1">#REF!</definedName>
    <definedName name="___com6">#REF!</definedName>
    <definedName name="___com7" localSheetId="1">#REF!</definedName>
    <definedName name="___com7">#REF!</definedName>
    <definedName name="___com8" localSheetId="1">#REF!</definedName>
    <definedName name="___com8">#REF!</definedName>
    <definedName name="___com9" localSheetId="1">#REF!</definedName>
    <definedName name="___com9">#REF!</definedName>
    <definedName name="___des1" localSheetId="1">'[1]C214 9306#25'!#REF!</definedName>
    <definedName name="___des1">'[1]C214 9306#25'!#REF!</definedName>
    <definedName name="___des10" localSheetId="1">'[1]C214 9306#25'!#REF!</definedName>
    <definedName name="___des10">'[1]C214 9306#25'!#REF!</definedName>
    <definedName name="___des11" localSheetId="1">'[1]C214 9306#25'!#REF!</definedName>
    <definedName name="___des11">'[1]C214 9306#25'!#REF!</definedName>
    <definedName name="___des12" localSheetId="1">'[1]C214 9306#25'!#REF!</definedName>
    <definedName name="___des12">'[1]C214 9306#25'!#REF!</definedName>
    <definedName name="___des13" localSheetId="1">'[1]C214 9306#25'!#REF!</definedName>
    <definedName name="___des13">'[1]C214 9306#25'!#REF!</definedName>
    <definedName name="___des14" localSheetId="1">'[1]C214 9306#25'!#REF!</definedName>
    <definedName name="___des14">'[1]C214 9306#25'!#REF!</definedName>
    <definedName name="___des15" localSheetId="1">'[1]C214 9306#25'!#REF!</definedName>
    <definedName name="___des15">'[1]C214 9306#25'!#REF!</definedName>
    <definedName name="___des16" localSheetId="1">'[1]C214 9306#25'!#REF!</definedName>
    <definedName name="___des16">'[1]C214 9306#25'!#REF!</definedName>
    <definedName name="___des18" localSheetId="1">'[1]C214 9306#25'!#REF!</definedName>
    <definedName name="___des18">'[1]C214 9306#25'!#REF!</definedName>
    <definedName name="___des19" localSheetId="1">'[1]C214 9306#25'!#REF!</definedName>
    <definedName name="___des19">'[1]C214 9306#25'!#REF!</definedName>
    <definedName name="___des2" localSheetId="1">'[1]C214 9306#25'!#REF!</definedName>
    <definedName name="___des2">'[1]C214 9306#25'!#REF!</definedName>
    <definedName name="___des20" localSheetId="1">'[1]C214 9306#25'!#REF!</definedName>
    <definedName name="___des20">'[1]C214 9306#25'!#REF!</definedName>
    <definedName name="___des21" localSheetId="1">'[1]C214 9306#25'!#REF!</definedName>
    <definedName name="___des21">'[1]C214 9306#25'!#REF!</definedName>
    <definedName name="___des22" localSheetId="1">'[1]C214 9306#25'!#REF!</definedName>
    <definedName name="___des22">'[1]C214 9306#25'!#REF!</definedName>
    <definedName name="___des23" localSheetId="1">'[1]C214 9306#25'!#REF!</definedName>
    <definedName name="___des23">'[1]C214 9306#25'!#REF!</definedName>
    <definedName name="___des24" localSheetId="1">'[1]C214 9306#25'!#REF!</definedName>
    <definedName name="___des24">'[1]C214 9306#25'!#REF!</definedName>
    <definedName name="___des25" localSheetId="1">'[1]C214 9306#25'!#REF!</definedName>
    <definedName name="___des25">'[1]C214 9306#25'!#REF!</definedName>
    <definedName name="___des26" localSheetId="1">'[1]C214 9306#25'!#REF!</definedName>
    <definedName name="___des26">'[1]C214 9306#25'!#REF!</definedName>
    <definedName name="___des27" localSheetId="1">'[1]C214 9306#25'!#REF!</definedName>
    <definedName name="___des27">'[1]C214 9306#25'!#REF!</definedName>
    <definedName name="___des29" localSheetId="1">'[1]C214 9306#25'!#REF!</definedName>
    <definedName name="___des29">'[1]C214 9306#25'!#REF!</definedName>
    <definedName name="___des3" localSheetId="1">'[1]C214 9306#25'!#REF!</definedName>
    <definedName name="___des3">'[1]C214 9306#25'!#REF!</definedName>
    <definedName name="___des30" localSheetId="1">'[1]C214 9306#25'!#REF!</definedName>
    <definedName name="___des30">'[1]C214 9306#25'!#REF!</definedName>
    <definedName name="___des31" localSheetId="1">'[1]C214 9306#25'!#REF!</definedName>
    <definedName name="___des31">'[1]C214 9306#25'!#REF!</definedName>
    <definedName name="___des32" localSheetId="1">'[1]C214 9306#25'!#REF!</definedName>
    <definedName name="___des32">'[1]C214 9306#25'!#REF!</definedName>
    <definedName name="___des34" localSheetId="1">'[1]C214 9306#25'!#REF!</definedName>
    <definedName name="___des34">'[1]C214 9306#25'!#REF!</definedName>
    <definedName name="___des4" localSheetId="1">'[1]C214 9306#25'!#REF!</definedName>
    <definedName name="___des4">'[1]C214 9306#25'!#REF!</definedName>
    <definedName name="___des5" localSheetId="1">'[1]C214 9306#25'!#REF!</definedName>
    <definedName name="___des5">'[1]C214 9306#25'!#REF!</definedName>
    <definedName name="___des6" localSheetId="1">'[1]C214 9306#25'!#REF!</definedName>
    <definedName name="___des6">'[1]C214 9306#25'!#REF!</definedName>
    <definedName name="___des7" localSheetId="1">'[1]C214 9306#25'!#REF!</definedName>
    <definedName name="___des7">'[1]C214 9306#25'!#REF!</definedName>
    <definedName name="___des8" localSheetId="1">'[1]C214 9306#25'!#REF!</definedName>
    <definedName name="___des8">'[1]C214 9306#25'!#REF!</definedName>
    <definedName name="___des9" localSheetId="1">'[1]C214 9306#25'!#REF!</definedName>
    <definedName name="___des9">'[1]C214 9306#25'!#REF!</definedName>
    <definedName name="___mip1" localSheetId="1">#REF!</definedName>
    <definedName name="___mip1">#REF!</definedName>
    <definedName name="___MMT6" localSheetId="1" hidden="1">{"REVISED",#N/A,FALSE,"Sheet1"}</definedName>
    <definedName name="___MMT6" hidden="1">{"REVISED",#N/A,FALSE,"Sheet1"}</definedName>
    <definedName name="___PF1" localSheetId="1">#REF!</definedName>
    <definedName name="___PF1">#REF!</definedName>
    <definedName name="___PF2" localSheetId="1">#REF!</definedName>
    <definedName name="___PF2">#REF!</definedName>
    <definedName name="___PF3" localSheetId="1">#REF!</definedName>
    <definedName name="___PF3">#REF!</definedName>
    <definedName name="___pie1" localSheetId="1">#REF!</definedName>
    <definedName name="___pie1">#REF!</definedName>
    <definedName name="___pie2" localSheetId="1">#REF!</definedName>
    <definedName name="___pie2">#REF!</definedName>
    <definedName name="___ris1" localSheetId="1">'[1]C214 9306#25'!#REF!</definedName>
    <definedName name="___ris1">'[1]C214 9306#25'!#REF!</definedName>
    <definedName name="___ris10" localSheetId="1">'[1]C214 9306#25'!#REF!</definedName>
    <definedName name="___ris10">'[1]C214 9306#25'!#REF!</definedName>
    <definedName name="___ris11" localSheetId="1">'[1]C214 9306#25'!#REF!</definedName>
    <definedName name="___ris11">'[1]C214 9306#25'!#REF!</definedName>
    <definedName name="___ris12" localSheetId="1">'[1]C214 9306#25'!#REF!</definedName>
    <definedName name="___ris12">'[1]C214 9306#25'!#REF!</definedName>
    <definedName name="___ris13" localSheetId="1">'[1]C214 9306#25'!#REF!</definedName>
    <definedName name="___ris13">'[1]C214 9306#25'!#REF!</definedName>
    <definedName name="___ris14" localSheetId="1">'[1]C214 9306#25'!#REF!</definedName>
    <definedName name="___ris14">'[1]C214 9306#25'!#REF!</definedName>
    <definedName name="___ris15" localSheetId="1">'[1]C214 9306#25'!#REF!</definedName>
    <definedName name="___ris15">'[1]C214 9306#25'!#REF!</definedName>
    <definedName name="___ris16" localSheetId="1">'[1]C214 9306#25'!#REF!</definedName>
    <definedName name="___ris16">'[1]C214 9306#25'!#REF!</definedName>
    <definedName name="___ris18" localSheetId="1">'[1]C214 9306#25'!#REF!</definedName>
    <definedName name="___ris18">'[1]C214 9306#25'!#REF!</definedName>
    <definedName name="___ris19" localSheetId="1">'[1]C214 9306#25'!#REF!</definedName>
    <definedName name="___ris19">'[1]C214 9306#25'!#REF!</definedName>
    <definedName name="___ris2" localSheetId="1">'[1]C214 9306#25'!#REF!</definedName>
    <definedName name="___ris2">'[1]C214 9306#25'!#REF!</definedName>
    <definedName name="___ris20" localSheetId="1">'[1]C214 9306#25'!#REF!</definedName>
    <definedName name="___ris20">'[1]C214 9306#25'!#REF!</definedName>
    <definedName name="___ris21" localSheetId="1">'[1]C214 9306#25'!#REF!</definedName>
    <definedName name="___ris21">'[1]C214 9306#25'!#REF!</definedName>
    <definedName name="___ris22" localSheetId="1">'[1]C214 9306#25'!#REF!</definedName>
    <definedName name="___ris22">'[1]C214 9306#25'!#REF!</definedName>
    <definedName name="___ris23" localSheetId="1">'[1]C214 9306#25'!#REF!</definedName>
    <definedName name="___ris23">'[1]C214 9306#25'!#REF!</definedName>
    <definedName name="___ris24" localSheetId="1">'[1]C214 9306#25'!#REF!</definedName>
    <definedName name="___ris24">'[1]C214 9306#25'!#REF!</definedName>
    <definedName name="___ris25" localSheetId="1">'[1]C214 9306#25'!#REF!</definedName>
    <definedName name="___ris25">'[1]C214 9306#25'!#REF!</definedName>
    <definedName name="___ris26" localSheetId="1">'[1]C214 9306#25'!#REF!</definedName>
    <definedName name="___ris26">'[1]C214 9306#25'!#REF!</definedName>
    <definedName name="___ris27" localSheetId="1">'[1]C214 9306#25'!#REF!</definedName>
    <definedName name="___ris27">'[1]C214 9306#25'!#REF!</definedName>
    <definedName name="___ris29" localSheetId="1">'[1]C214 9306#25'!#REF!</definedName>
    <definedName name="___ris29">'[1]C214 9306#25'!#REF!</definedName>
    <definedName name="___ris3" localSheetId="1">'[1]C214 9306#25'!#REF!</definedName>
    <definedName name="___ris3">'[1]C214 9306#25'!#REF!</definedName>
    <definedName name="___ris30" localSheetId="1">'[1]C214 9306#25'!#REF!</definedName>
    <definedName name="___ris30">'[1]C214 9306#25'!#REF!</definedName>
    <definedName name="___ris31" localSheetId="1">'[1]C214 9306#25'!#REF!</definedName>
    <definedName name="___ris31">'[1]C214 9306#25'!#REF!</definedName>
    <definedName name="___ris32" localSheetId="1">'[1]C214 9306#25'!#REF!</definedName>
    <definedName name="___ris32">'[1]C214 9306#25'!#REF!</definedName>
    <definedName name="___ris34" localSheetId="1">'[1]C214 9306#25'!#REF!</definedName>
    <definedName name="___ris34">'[1]C214 9306#25'!#REF!</definedName>
    <definedName name="___ris4" localSheetId="1">'[1]C214 9306#25'!#REF!</definedName>
    <definedName name="___ris4">'[1]C214 9306#25'!#REF!</definedName>
    <definedName name="___ris5" localSheetId="1">'[1]C214 9306#25'!#REF!</definedName>
    <definedName name="___ris5">'[1]C214 9306#25'!#REF!</definedName>
    <definedName name="___ris6" localSheetId="1">'[1]C214 9306#25'!#REF!</definedName>
    <definedName name="___ris6">'[1]C214 9306#25'!#REF!</definedName>
    <definedName name="___ris7" localSheetId="1">'[1]C214 9306#25'!#REF!</definedName>
    <definedName name="___ris7">'[1]C214 9306#25'!#REF!</definedName>
    <definedName name="___ris8" localSheetId="1">'[1]C214 9306#25'!#REF!</definedName>
    <definedName name="___ris8">'[1]C214 9306#25'!#REF!</definedName>
    <definedName name="___ris9" localSheetId="1">'[1]C214 9306#25'!#REF!</definedName>
    <definedName name="___ris9">'[1]C214 9306#25'!#REF!</definedName>
    <definedName name="__att2" localSheetId="1">#REF!</definedName>
    <definedName name="__att2">#REF!</definedName>
    <definedName name="__att3" localSheetId="1">#REF!</definedName>
    <definedName name="__att3">#REF!</definedName>
    <definedName name="__att4" localSheetId="1">#REF!</definedName>
    <definedName name="__att4">#REF!</definedName>
    <definedName name="__com1" localSheetId="1">#REF!</definedName>
    <definedName name="__com1">#REF!</definedName>
    <definedName name="__com10" localSheetId="1">#REF!</definedName>
    <definedName name="__com10">#REF!</definedName>
    <definedName name="__com12" localSheetId="1">#REF!</definedName>
    <definedName name="__com12">#REF!</definedName>
    <definedName name="__com13" localSheetId="1">#REF!</definedName>
    <definedName name="__com13">#REF!</definedName>
    <definedName name="__com14" localSheetId="1">#REF!</definedName>
    <definedName name="__com14">#REF!</definedName>
    <definedName name="__com15" localSheetId="1">#REF!</definedName>
    <definedName name="__com15">#REF!</definedName>
    <definedName name="__com16" localSheetId="1">#REF!</definedName>
    <definedName name="__com16">#REF!</definedName>
    <definedName name="__com18" localSheetId="1">#REF!</definedName>
    <definedName name="__com18">#REF!</definedName>
    <definedName name="__com19" localSheetId="1">#REF!</definedName>
    <definedName name="__com19">#REF!</definedName>
    <definedName name="__com2" localSheetId="1">#REF!</definedName>
    <definedName name="__com2">#REF!</definedName>
    <definedName name="__com20" localSheetId="1">#REF!</definedName>
    <definedName name="__com20">#REF!</definedName>
    <definedName name="__com21" localSheetId="1">#REF!</definedName>
    <definedName name="__com21">#REF!</definedName>
    <definedName name="__com22" localSheetId="1">#REF!</definedName>
    <definedName name="__com22">#REF!</definedName>
    <definedName name="__com23" localSheetId="1">#REF!</definedName>
    <definedName name="__com23">#REF!</definedName>
    <definedName name="__com24" localSheetId="1">#REF!</definedName>
    <definedName name="__com24">#REF!</definedName>
    <definedName name="__com25" localSheetId="1">#REF!</definedName>
    <definedName name="__com25">#REF!</definedName>
    <definedName name="__com26" localSheetId="1">#REF!</definedName>
    <definedName name="__com26">#REF!</definedName>
    <definedName name="__com27" localSheetId="1">#REF!</definedName>
    <definedName name="__com27">#REF!</definedName>
    <definedName name="__com29" localSheetId="1">#REF!</definedName>
    <definedName name="__com29">#REF!</definedName>
    <definedName name="__com3" localSheetId="1">#REF!</definedName>
    <definedName name="__com3">#REF!</definedName>
    <definedName name="__com30" localSheetId="1">#REF!</definedName>
    <definedName name="__com30">#REF!</definedName>
    <definedName name="__com31" localSheetId="1">#REF!</definedName>
    <definedName name="__com31">#REF!</definedName>
    <definedName name="__com32" localSheetId="1">#REF!</definedName>
    <definedName name="__com32">#REF!</definedName>
    <definedName name="__com34" localSheetId="1">#REF!</definedName>
    <definedName name="__com34">#REF!</definedName>
    <definedName name="__com4" localSheetId="1">#REF!</definedName>
    <definedName name="__com4">#REF!</definedName>
    <definedName name="__com5" localSheetId="1">#REF!</definedName>
    <definedName name="__com5">#REF!</definedName>
    <definedName name="__com6" localSheetId="1">#REF!</definedName>
    <definedName name="__com6">#REF!</definedName>
    <definedName name="__com7" localSheetId="1">#REF!</definedName>
    <definedName name="__com7">#REF!</definedName>
    <definedName name="__com8" localSheetId="1">#REF!</definedName>
    <definedName name="__com8">#REF!</definedName>
    <definedName name="__com9" localSheetId="1">#REF!</definedName>
    <definedName name="__com9">#REF!</definedName>
    <definedName name="__des1" localSheetId="1">'[2]C214 9306#25'!#REF!</definedName>
    <definedName name="__des1">'[2]C214 9306#25'!#REF!</definedName>
    <definedName name="__des10" localSheetId="1">'[2]C214 9306#25'!#REF!</definedName>
    <definedName name="__des10">'[2]C214 9306#25'!#REF!</definedName>
    <definedName name="__des11" localSheetId="1">'[2]C214 9306#25'!#REF!</definedName>
    <definedName name="__des11">'[2]C214 9306#25'!#REF!</definedName>
    <definedName name="__des12" localSheetId="1">'[2]C214 9306#25'!#REF!</definedName>
    <definedName name="__des12">'[2]C214 9306#25'!#REF!</definedName>
    <definedName name="__des13" localSheetId="1">'[2]C214 9306#25'!#REF!</definedName>
    <definedName name="__des13">'[2]C214 9306#25'!#REF!</definedName>
    <definedName name="__des14" localSheetId="1">'[2]C214 9306#25'!#REF!</definedName>
    <definedName name="__des14">'[2]C214 9306#25'!#REF!</definedName>
    <definedName name="__des15" localSheetId="1">'[2]C214 9306#25'!#REF!</definedName>
    <definedName name="__des15">'[2]C214 9306#25'!#REF!</definedName>
    <definedName name="__des16" localSheetId="1">'[2]C214 9306#25'!#REF!</definedName>
    <definedName name="__des16">'[2]C214 9306#25'!#REF!</definedName>
    <definedName name="__des18" localSheetId="1">'[2]C214 9306#25'!#REF!</definedName>
    <definedName name="__des18">'[2]C214 9306#25'!#REF!</definedName>
    <definedName name="__des19" localSheetId="1">'[2]C214 9306#25'!#REF!</definedName>
    <definedName name="__des19">'[2]C214 9306#25'!#REF!</definedName>
    <definedName name="__des2" localSheetId="1">'[2]C214 9306#25'!#REF!</definedName>
    <definedName name="__des2">'[2]C214 9306#25'!#REF!</definedName>
    <definedName name="__des20" localSheetId="1">'[2]C214 9306#25'!#REF!</definedName>
    <definedName name="__des20">'[2]C214 9306#25'!#REF!</definedName>
    <definedName name="__des21" localSheetId="1">'[2]C214 9306#25'!#REF!</definedName>
    <definedName name="__des21">'[2]C214 9306#25'!#REF!</definedName>
    <definedName name="__des22" localSheetId="1">'[2]C214 9306#25'!#REF!</definedName>
    <definedName name="__des22">'[2]C214 9306#25'!#REF!</definedName>
    <definedName name="__des23" localSheetId="1">'[2]C214 9306#25'!#REF!</definedName>
    <definedName name="__des23">'[2]C214 9306#25'!#REF!</definedName>
    <definedName name="__des24" localSheetId="1">'[2]C214 9306#25'!#REF!</definedName>
    <definedName name="__des24">'[2]C214 9306#25'!#REF!</definedName>
    <definedName name="__des25" localSheetId="1">'[2]C214 9306#25'!#REF!</definedName>
    <definedName name="__des25">'[2]C214 9306#25'!#REF!</definedName>
    <definedName name="__des26" localSheetId="1">'[2]C214 9306#25'!#REF!</definedName>
    <definedName name="__des26">'[2]C214 9306#25'!#REF!</definedName>
    <definedName name="__des27" localSheetId="1">'[2]C214 9306#25'!#REF!</definedName>
    <definedName name="__des27">'[2]C214 9306#25'!#REF!</definedName>
    <definedName name="__des29" localSheetId="1">'[2]C214 9306#25'!#REF!</definedName>
    <definedName name="__des29">'[2]C214 9306#25'!#REF!</definedName>
    <definedName name="__des3" localSheetId="1">'[2]C214 9306#25'!#REF!</definedName>
    <definedName name="__des3">'[2]C214 9306#25'!#REF!</definedName>
    <definedName name="__des30" localSheetId="1">'[2]C214 9306#25'!#REF!</definedName>
    <definedName name="__des30">'[2]C214 9306#25'!#REF!</definedName>
    <definedName name="__des31" localSheetId="1">'[2]C214 9306#25'!#REF!</definedName>
    <definedName name="__des31">'[2]C214 9306#25'!#REF!</definedName>
    <definedName name="__des32" localSheetId="1">'[2]C214 9306#25'!#REF!</definedName>
    <definedName name="__des32">'[2]C214 9306#25'!#REF!</definedName>
    <definedName name="__des34" localSheetId="1">'[2]C214 9306#25'!#REF!</definedName>
    <definedName name="__des34">'[2]C214 9306#25'!#REF!</definedName>
    <definedName name="__des4" localSheetId="1">'[2]C214 9306#25'!#REF!</definedName>
    <definedName name="__des4">'[2]C214 9306#25'!#REF!</definedName>
    <definedName name="__des5" localSheetId="1">'[2]C214 9306#25'!#REF!</definedName>
    <definedName name="__des5">'[2]C214 9306#25'!#REF!</definedName>
    <definedName name="__des6" localSheetId="1">'[2]C214 9306#25'!#REF!</definedName>
    <definedName name="__des6">'[2]C214 9306#25'!#REF!</definedName>
    <definedName name="__des7" localSheetId="1">'[2]C214 9306#25'!#REF!</definedName>
    <definedName name="__des7">'[2]C214 9306#25'!#REF!</definedName>
    <definedName name="__des8" localSheetId="1">'[2]C214 9306#25'!#REF!</definedName>
    <definedName name="__des8">'[2]C214 9306#25'!#REF!</definedName>
    <definedName name="__des9" localSheetId="1">'[2]C214 9306#25'!#REF!</definedName>
    <definedName name="__des9">'[2]C214 9306#25'!#REF!</definedName>
    <definedName name="__mip1" localSheetId="1">#REF!</definedName>
    <definedName name="__mip1">#REF!</definedName>
    <definedName name="__MMT6" localSheetId="1" hidden="1">{"REVISED",#N/A,FALSE,"Sheet1"}</definedName>
    <definedName name="__MMT6" hidden="1">{"REVISED",#N/A,FALSE,"Sheet1"}</definedName>
    <definedName name="__PF1" localSheetId="1">#REF!</definedName>
    <definedName name="__PF1">#REF!</definedName>
    <definedName name="__PF2" localSheetId="1">#REF!</definedName>
    <definedName name="__PF2">#REF!</definedName>
    <definedName name="__PF3" localSheetId="1">#REF!</definedName>
    <definedName name="__PF3">#REF!</definedName>
    <definedName name="__pie1" localSheetId="1">#REF!</definedName>
    <definedName name="__pie1">#REF!</definedName>
    <definedName name="__pie2" localSheetId="1">#REF!</definedName>
    <definedName name="__pie2">#REF!</definedName>
    <definedName name="__ris1" localSheetId="1">'[2]C214 9306#25'!#REF!</definedName>
    <definedName name="__ris1">'[2]C214 9306#25'!#REF!</definedName>
    <definedName name="__ris10" localSheetId="1">'[2]C214 9306#25'!#REF!</definedName>
    <definedName name="__ris10">'[2]C214 9306#25'!#REF!</definedName>
    <definedName name="__ris11" localSheetId="1">'[2]C214 9306#25'!#REF!</definedName>
    <definedName name="__ris11">'[2]C214 9306#25'!#REF!</definedName>
    <definedName name="__ris12" localSheetId="1">'[2]C214 9306#25'!#REF!</definedName>
    <definedName name="__ris12">'[2]C214 9306#25'!#REF!</definedName>
    <definedName name="__ris13" localSheetId="1">'[2]C214 9306#25'!#REF!</definedName>
    <definedName name="__ris13">'[2]C214 9306#25'!#REF!</definedName>
    <definedName name="__ris14" localSheetId="1">'[2]C214 9306#25'!#REF!</definedName>
    <definedName name="__ris14">'[2]C214 9306#25'!#REF!</definedName>
    <definedName name="__ris15" localSheetId="1">'[2]C214 9306#25'!#REF!</definedName>
    <definedName name="__ris15">'[2]C214 9306#25'!#REF!</definedName>
    <definedName name="__ris16" localSheetId="1">'[2]C214 9306#25'!#REF!</definedName>
    <definedName name="__ris16">'[2]C214 9306#25'!#REF!</definedName>
    <definedName name="__ris18" localSheetId="1">'[2]C214 9306#25'!#REF!</definedName>
    <definedName name="__ris18">'[2]C214 9306#25'!#REF!</definedName>
    <definedName name="__ris19" localSheetId="1">'[2]C214 9306#25'!#REF!</definedName>
    <definedName name="__ris19">'[2]C214 9306#25'!#REF!</definedName>
    <definedName name="__ris2" localSheetId="1">'[2]C214 9306#25'!#REF!</definedName>
    <definedName name="__ris2">'[2]C214 9306#25'!#REF!</definedName>
    <definedName name="__ris20" localSheetId="1">'[2]C214 9306#25'!#REF!</definedName>
    <definedName name="__ris20">'[2]C214 9306#25'!#REF!</definedName>
    <definedName name="__ris21" localSheetId="1">'[2]C214 9306#25'!#REF!</definedName>
    <definedName name="__ris21">'[2]C214 9306#25'!#REF!</definedName>
    <definedName name="__ris22" localSheetId="1">'[2]C214 9306#25'!#REF!</definedName>
    <definedName name="__ris22">'[2]C214 9306#25'!#REF!</definedName>
    <definedName name="__ris23" localSheetId="1">'[2]C214 9306#25'!#REF!</definedName>
    <definedName name="__ris23">'[2]C214 9306#25'!#REF!</definedName>
    <definedName name="__ris24" localSheetId="1">'[2]C214 9306#25'!#REF!</definedName>
    <definedName name="__ris24">'[2]C214 9306#25'!#REF!</definedName>
    <definedName name="__ris25" localSheetId="1">'[2]C214 9306#25'!#REF!</definedName>
    <definedName name="__ris25">'[2]C214 9306#25'!#REF!</definedName>
    <definedName name="__ris26" localSheetId="1">'[2]C214 9306#25'!#REF!</definedName>
    <definedName name="__ris26">'[2]C214 9306#25'!#REF!</definedName>
    <definedName name="__ris27" localSheetId="1">'[2]C214 9306#25'!#REF!</definedName>
    <definedName name="__ris27">'[2]C214 9306#25'!#REF!</definedName>
    <definedName name="__ris29" localSheetId="1">'[2]C214 9306#25'!#REF!</definedName>
    <definedName name="__ris29">'[2]C214 9306#25'!#REF!</definedName>
    <definedName name="__ris3" localSheetId="1">'[2]C214 9306#25'!#REF!</definedName>
    <definedName name="__ris3">'[2]C214 9306#25'!#REF!</definedName>
    <definedName name="__ris30" localSheetId="1">'[2]C214 9306#25'!#REF!</definedName>
    <definedName name="__ris30">'[2]C214 9306#25'!#REF!</definedName>
    <definedName name="__ris31" localSheetId="1">'[2]C214 9306#25'!#REF!</definedName>
    <definedName name="__ris31">'[2]C214 9306#25'!#REF!</definedName>
    <definedName name="__ris32" localSheetId="1">'[2]C214 9306#25'!#REF!</definedName>
    <definedName name="__ris32">'[2]C214 9306#25'!#REF!</definedName>
    <definedName name="__ris34" localSheetId="1">'[2]C214 9306#25'!#REF!</definedName>
    <definedName name="__ris34">'[2]C214 9306#25'!#REF!</definedName>
    <definedName name="__ris4" localSheetId="1">'[2]C214 9306#25'!#REF!</definedName>
    <definedName name="__ris4">'[2]C214 9306#25'!#REF!</definedName>
    <definedName name="__ris5" localSheetId="1">'[2]C214 9306#25'!#REF!</definedName>
    <definedName name="__ris5">'[2]C214 9306#25'!#REF!</definedName>
    <definedName name="__ris6" localSheetId="1">'[2]C214 9306#25'!#REF!</definedName>
    <definedName name="__ris6">'[2]C214 9306#25'!#REF!</definedName>
    <definedName name="__ris7" localSheetId="1">'[2]C214 9306#25'!#REF!</definedName>
    <definedName name="__ris7">'[2]C214 9306#25'!#REF!</definedName>
    <definedName name="__ris8" localSheetId="1">'[2]C214 9306#25'!#REF!</definedName>
    <definedName name="__ris8">'[2]C214 9306#25'!#REF!</definedName>
    <definedName name="__ris9" localSheetId="1">'[2]C214 9306#25'!#REF!</definedName>
    <definedName name="__ris9">'[2]C214 9306#25'!#REF!</definedName>
    <definedName name="__sk4">[3]Formula!$E$10</definedName>
    <definedName name="__sk6">[3]Formula!$E$9</definedName>
    <definedName name="_01_10_93" localSheetId="1">#REF!</definedName>
    <definedName name="_01_10_93">#REF!</definedName>
    <definedName name="_2s2_" localSheetId="4" hidden="1">{#N/A,#N/A,FALSE,"Assumptions";#N/A,#N/A,FALSE,"Volumes";#N/A,#N/A,FALSE,"Pricing";#N/A,#N/A,FALSE,"Variable Cost";#N/A,#N/A,FALSE,"Investment";#N/A,#N/A,FALSE,"Profitability";#N/A,#N/A,FALSE,"Business Comparison"}</definedName>
    <definedName name="_2s2_" hidden="1">{#N/A,#N/A,FALSE,"Assumptions";#N/A,#N/A,FALSE,"Volumes";#N/A,#N/A,FALSE,"Pricing";#N/A,#N/A,FALSE,"Variable Cost";#N/A,#N/A,FALSE,"Investment";#N/A,#N/A,FALSE,"Profitability";#N/A,#N/A,FALSE,"Business Comparison"}</definedName>
    <definedName name="_562" localSheetId="1">#REF!</definedName>
    <definedName name="_562">#REF!</definedName>
    <definedName name="_att2" localSheetId="1">#REF!</definedName>
    <definedName name="_att2">#REF!</definedName>
    <definedName name="_att3" localSheetId="1">#REF!</definedName>
    <definedName name="_att3">#REF!</definedName>
    <definedName name="_att4" localSheetId="1">#REF!</definedName>
    <definedName name="_att4">#REF!</definedName>
    <definedName name="_com1" localSheetId="1">#REF!</definedName>
    <definedName name="_com1">#REF!</definedName>
    <definedName name="_com10" localSheetId="1">#REF!</definedName>
    <definedName name="_com10">#REF!</definedName>
    <definedName name="_com12" localSheetId="1">#REF!</definedName>
    <definedName name="_com12">#REF!</definedName>
    <definedName name="_com13" localSheetId="1">#REF!</definedName>
    <definedName name="_com13">#REF!</definedName>
    <definedName name="_com14" localSheetId="1">#REF!</definedName>
    <definedName name="_com14">#REF!</definedName>
    <definedName name="_com15" localSheetId="1">#REF!</definedName>
    <definedName name="_com15">#REF!</definedName>
    <definedName name="_com16" localSheetId="1">#REF!</definedName>
    <definedName name="_com16">#REF!</definedName>
    <definedName name="_com18" localSheetId="1">#REF!</definedName>
    <definedName name="_com18">#REF!</definedName>
    <definedName name="_com19" localSheetId="1">#REF!</definedName>
    <definedName name="_com19">#REF!</definedName>
    <definedName name="_com2" localSheetId="1">#REF!</definedName>
    <definedName name="_com2">#REF!</definedName>
    <definedName name="_com20" localSheetId="1">#REF!</definedName>
    <definedName name="_com20">#REF!</definedName>
    <definedName name="_com21" localSheetId="1">#REF!</definedName>
    <definedName name="_com21">#REF!</definedName>
    <definedName name="_com22" localSheetId="1">#REF!</definedName>
    <definedName name="_com22">#REF!</definedName>
    <definedName name="_com23" localSheetId="1">#REF!</definedName>
    <definedName name="_com23">#REF!</definedName>
    <definedName name="_com24" localSheetId="1">#REF!</definedName>
    <definedName name="_com24">#REF!</definedName>
    <definedName name="_com25" localSheetId="1">#REF!</definedName>
    <definedName name="_com25">#REF!</definedName>
    <definedName name="_com26" localSheetId="1">#REF!</definedName>
    <definedName name="_com26">#REF!</definedName>
    <definedName name="_com27" localSheetId="1">#REF!</definedName>
    <definedName name="_com27">#REF!</definedName>
    <definedName name="_com29" localSheetId="1">#REF!</definedName>
    <definedName name="_com29">#REF!</definedName>
    <definedName name="_com3" localSheetId="1">#REF!</definedName>
    <definedName name="_com3">#REF!</definedName>
    <definedName name="_com30" localSheetId="1">#REF!</definedName>
    <definedName name="_com30">#REF!</definedName>
    <definedName name="_com31" localSheetId="1">#REF!</definedName>
    <definedName name="_com31">#REF!</definedName>
    <definedName name="_com32" localSheetId="1">#REF!</definedName>
    <definedName name="_com32">#REF!</definedName>
    <definedName name="_com34" localSheetId="1">#REF!</definedName>
    <definedName name="_com34">#REF!</definedName>
    <definedName name="_com4" localSheetId="1">#REF!</definedName>
    <definedName name="_com4">#REF!</definedName>
    <definedName name="_com5" localSheetId="1">#REF!</definedName>
    <definedName name="_com5">#REF!</definedName>
    <definedName name="_com6" localSheetId="1">#REF!</definedName>
    <definedName name="_com6">#REF!</definedName>
    <definedName name="_com7" localSheetId="1">#REF!</definedName>
    <definedName name="_com7">#REF!</definedName>
    <definedName name="_com8" localSheetId="1">#REF!</definedName>
    <definedName name="_com8">#REF!</definedName>
    <definedName name="_com9" localSheetId="1">#REF!</definedName>
    <definedName name="_com9">#REF!</definedName>
    <definedName name="_des1" localSheetId="1">'[4]C214 9306#25'!#REF!</definedName>
    <definedName name="_des1">'[4]C214 9306#25'!#REF!</definedName>
    <definedName name="_des10" localSheetId="1">'[4]C214 9306#25'!#REF!</definedName>
    <definedName name="_des10">'[4]C214 9306#25'!#REF!</definedName>
    <definedName name="_des11" localSheetId="1">'[4]C214 9306#25'!#REF!</definedName>
    <definedName name="_des11">'[4]C214 9306#25'!#REF!</definedName>
    <definedName name="_des12" localSheetId="1">'[4]C214 9306#25'!#REF!</definedName>
    <definedName name="_des12">'[4]C214 9306#25'!#REF!</definedName>
    <definedName name="_des13" localSheetId="1">'[4]C214 9306#25'!#REF!</definedName>
    <definedName name="_des13">'[4]C214 9306#25'!#REF!</definedName>
    <definedName name="_des14" localSheetId="1">'[4]C214 9306#25'!#REF!</definedName>
    <definedName name="_des14">'[4]C214 9306#25'!#REF!</definedName>
    <definedName name="_des15" localSheetId="1">'[4]C214 9306#25'!#REF!</definedName>
    <definedName name="_des15">'[4]C214 9306#25'!#REF!</definedName>
    <definedName name="_des16" localSheetId="1">'[4]C214 9306#25'!#REF!</definedName>
    <definedName name="_des16">'[4]C214 9306#25'!#REF!</definedName>
    <definedName name="_des18" localSheetId="1">'[4]C214 9306#25'!#REF!</definedName>
    <definedName name="_des18">'[4]C214 9306#25'!#REF!</definedName>
    <definedName name="_des19" localSheetId="1">'[4]C214 9306#25'!#REF!</definedName>
    <definedName name="_des19">'[4]C214 9306#25'!#REF!</definedName>
    <definedName name="_des2" localSheetId="1">'[4]C214 9306#25'!#REF!</definedName>
    <definedName name="_des2">'[4]C214 9306#25'!#REF!</definedName>
    <definedName name="_des20" localSheetId="1">'[4]C214 9306#25'!#REF!</definedName>
    <definedName name="_des20">'[4]C214 9306#25'!#REF!</definedName>
    <definedName name="_des21" localSheetId="1">'[4]C214 9306#25'!#REF!</definedName>
    <definedName name="_des21">'[4]C214 9306#25'!#REF!</definedName>
    <definedName name="_des22" localSheetId="1">'[4]C214 9306#25'!#REF!</definedName>
    <definedName name="_des22">'[4]C214 9306#25'!#REF!</definedName>
    <definedName name="_des23" localSheetId="1">'[4]C214 9306#25'!#REF!</definedName>
    <definedName name="_des23">'[4]C214 9306#25'!#REF!</definedName>
    <definedName name="_des24" localSheetId="1">'[4]C214 9306#25'!#REF!</definedName>
    <definedName name="_des24">'[4]C214 9306#25'!#REF!</definedName>
    <definedName name="_des25" localSheetId="1">'[4]C214 9306#25'!#REF!</definedName>
    <definedName name="_des25">'[4]C214 9306#25'!#REF!</definedName>
    <definedName name="_des26" localSheetId="1">'[4]C214 9306#25'!#REF!</definedName>
    <definedName name="_des26">'[4]C214 9306#25'!#REF!</definedName>
    <definedName name="_des27" localSheetId="1">'[4]C214 9306#25'!#REF!</definedName>
    <definedName name="_des27">'[4]C214 9306#25'!#REF!</definedName>
    <definedName name="_des29" localSheetId="1">'[4]C214 9306#25'!#REF!</definedName>
    <definedName name="_des29">'[4]C214 9306#25'!#REF!</definedName>
    <definedName name="_des3" localSheetId="1">'[4]C214 9306#25'!#REF!</definedName>
    <definedName name="_des3">'[4]C214 9306#25'!#REF!</definedName>
    <definedName name="_des30" localSheetId="1">'[4]C214 9306#25'!#REF!</definedName>
    <definedName name="_des30">'[4]C214 9306#25'!#REF!</definedName>
    <definedName name="_des31" localSheetId="1">'[4]C214 9306#25'!#REF!</definedName>
    <definedName name="_des31">'[4]C214 9306#25'!#REF!</definedName>
    <definedName name="_des32" localSheetId="1">'[4]C214 9306#25'!#REF!</definedName>
    <definedName name="_des32">'[4]C214 9306#25'!#REF!</definedName>
    <definedName name="_des34" localSheetId="1">'[4]C214 9306#25'!#REF!</definedName>
    <definedName name="_des34">'[4]C214 9306#25'!#REF!</definedName>
    <definedName name="_des4" localSheetId="1">'[4]C214 9306#25'!#REF!</definedName>
    <definedName name="_des4">'[4]C214 9306#25'!#REF!</definedName>
    <definedName name="_des5" localSheetId="1">'[4]C214 9306#25'!#REF!</definedName>
    <definedName name="_des5">'[4]C214 9306#25'!#REF!</definedName>
    <definedName name="_des6" localSheetId="1">'[4]C214 9306#25'!#REF!</definedName>
    <definedName name="_des6">'[4]C214 9306#25'!#REF!</definedName>
    <definedName name="_des7" localSheetId="1">'[4]C214 9306#25'!#REF!</definedName>
    <definedName name="_des7">'[4]C214 9306#25'!#REF!</definedName>
    <definedName name="_des8" localSheetId="1">'[4]C214 9306#25'!#REF!</definedName>
    <definedName name="_des8">'[4]C214 9306#25'!#REF!</definedName>
    <definedName name="_des9" localSheetId="1">'[4]C214 9306#25'!#REF!</definedName>
    <definedName name="_des9">'[4]C214 9306#25'!#REF!</definedName>
    <definedName name="_Fill" localSheetId="1" hidden="1">#REF!</definedName>
    <definedName name="_Fill" hidden="1">#REF!</definedName>
    <definedName name="_xlnm._FilterDatabase" localSheetId="1" hidden="1">'CDX707 China Gas EPT TT'!$A$9:$U$72</definedName>
    <definedName name="_FRANCE" localSheetId="1">#REF!</definedName>
    <definedName name="_FRANCE">#REF!</definedName>
    <definedName name="_key" localSheetId="1">#REF!</definedName>
    <definedName name="_key">#REF!</definedName>
    <definedName name="_mip1" localSheetId="1">#REF!</definedName>
    <definedName name="_mip1">#REF!</definedName>
    <definedName name="_MMT6" localSheetId="1" hidden="1">{"REVISED",#N/A,FALSE,"Sheet1"}</definedName>
    <definedName name="_MMT6" hidden="1">{"REVISED",#N/A,FALSE,"Sheet1"}</definedName>
    <definedName name="_PF1" localSheetId="1">#REF!</definedName>
    <definedName name="_PF1">#REF!</definedName>
    <definedName name="_PF2" localSheetId="1">#REF!</definedName>
    <definedName name="_PF2">#REF!</definedName>
    <definedName name="_PF3" localSheetId="1">#REF!</definedName>
    <definedName name="_PF3">#REF!</definedName>
    <definedName name="_pie1" localSheetId="1">#REF!</definedName>
    <definedName name="_pie1">#REF!</definedName>
    <definedName name="_pie2" localSheetId="1">#REF!</definedName>
    <definedName name="_pie2">#REF!</definedName>
    <definedName name="_ris1" localSheetId="1">'[4]C214 9306#25'!#REF!</definedName>
    <definedName name="_ris1">'[4]C214 9306#25'!#REF!</definedName>
    <definedName name="_ris10" localSheetId="1">'[4]C214 9306#25'!#REF!</definedName>
    <definedName name="_ris10">'[4]C214 9306#25'!#REF!</definedName>
    <definedName name="_ris11" localSheetId="1">'[4]C214 9306#25'!#REF!</definedName>
    <definedName name="_ris11">'[4]C214 9306#25'!#REF!</definedName>
    <definedName name="_ris12" localSheetId="1">'[4]C214 9306#25'!#REF!</definedName>
    <definedName name="_ris12">'[4]C214 9306#25'!#REF!</definedName>
    <definedName name="_ris13" localSheetId="1">'[4]C214 9306#25'!#REF!</definedName>
    <definedName name="_ris13">'[4]C214 9306#25'!#REF!</definedName>
    <definedName name="_ris14" localSheetId="1">'[4]C214 9306#25'!#REF!</definedName>
    <definedName name="_ris14">'[4]C214 9306#25'!#REF!</definedName>
    <definedName name="_ris15" localSheetId="1">'[4]C214 9306#25'!#REF!</definedName>
    <definedName name="_ris15">'[4]C214 9306#25'!#REF!</definedName>
    <definedName name="_ris16" localSheetId="1">'[4]C214 9306#25'!#REF!</definedName>
    <definedName name="_ris16">'[4]C214 9306#25'!#REF!</definedName>
    <definedName name="_ris18" localSheetId="1">'[4]C214 9306#25'!#REF!</definedName>
    <definedName name="_ris18">'[4]C214 9306#25'!#REF!</definedName>
    <definedName name="_ris19" localSheetId="1">'[4]C214 9306#25'!#REF!</definedName>
    <definedName name="_ris19">'[4]C214 9306#25'!#REF!</definedName>
    <definedName name="_ris2" localSheetId="1">'[4]C214 9306#25'!#REF!</definedName>
    <definedName name="_ris2">'[4]C214 9306#25'!#REF!</definedName>
    <definedName name="_ris20" localSheetId="1">'[4]C214 9306#25'!#REF!</definedName>
    <definedName name="_ris20">'[4]C214 9306#25'!#REF!</definedName>
    <definedName name="_ris21" localSheetId="1">'[4]C214 9306#25'!#REF!</definedName>
    <definedName name="_ris21">'[4]C214 9306#25'!#REF!</definedName>
    <definedName name="_ris22" localSheetId="1">'[4]C214 9306#25'!#REF!</definedName>
    <definedName name="_ris22">'[4]C214 9306#25'!#REF!</definedName>
    <definedName name="_ris23" localSheetId="1">'[4]C214 9306#25'!#REF!</definedName>
    <definedName name="_ris23">'[4]C214 9306#25'!#REF!</definedName>
    <definedName name="_ris24" localSheetId="1">'[4]C214 9306#25'!#REF!</definedName>
    <definedName name="_ris24">'[4]C214 9306#25'!#REF!</definedName>
    <definedName name="_ris25" localSheetId="1">'[4]C214 9306#25'!#REF!</definedName>
    <definedName name="_ris25">'[4]C214 9306#25'!#REF!</definedName>
    <definedName name="_ris26" localSheetId="1">'[4]C214 9306#25'!#REF!</definedName>
    <definedName name="_ris26">'[4]C214 9306#25'!#REF!</definedName>
    <definedName name="_ris27" localSheetId="1">'[4]C214 9306#25'!#REF!</definedName>
    <definedName name="_ris27">'[4]C214 9306#25'!#REF!</definedName>
    <definedName name="_ris29" localSheetId="1">'[4]C214 9306#25'!#REF!</definedName>
    <definedName name="_ris29">'[4]C214 9306#25'!#REF!</definedName>
    <definedName name="_ris3" localSheetId="1">'[4]C214 9306#25'!#REF!</definedName>
    <definedName name="_ris3">'[4]C214 9306#25'!#REF!</definedName>
    <definedName name="_ris30" localSheetId="1">'[4]C214 9306#25'!#REF!</definedName>
    <definedName name="_ris30">'[4]C214 9306#25'!#REF!</definedName>
    <definedName name="_ris31" localSheetId="1">'[4]C214 9306#25'!#REF!</definedName>
    <definedName name="_ris31">'[4]C214 9306#25'!#REF!</definedName>
    <definedName name="_ris32" localSheetId="1">'[4]C214 9306#25'!#REF!</definedName>
    <definedName name="_ris32">'[4]C214 9306#25'!#REF!</definedName>
    <definedName name="_ris34" localSheetId="1">'[4]C214 9306#25'!#REF!</definedName>
    <definedName name="_ris34">'[4]C214 9306#25'!#REF!</definedName>
    <definedName name="_ris4" localSheetId="1">'[4]C214 9306#25'!#REF!</definedName>
    <definedName name="_ris4">'[4]C214 9306#25'!#REF!</definedName>
    <definedName name="_ris5" localSheetId="1">'[4]C214 9306#25'!#REF!</definedName>
    <definedName name="_ris5">'[4]C214 9306#25'!#REF!</definedName>
    <definedName name="_ris6" localSheetId="1">'[4]C214 9306#25'!#REF!</definedName>
    <definedName name="_ris6">'[4]C214 9306#25'!#REF!</definedName>
    <definedName name="_ris7" localSheetId="1">'[4]C214 9306#25'!#REF!</definedName>
    <definedName name="_ris7">'[4]C214 9306#25'!#REF!</definedName>
    <definedName name="_ris8" localSheetId="1">'[4]C214 9306#25'!#REF!</definedName>
    <definedName name="_ris8">'[4]C214 9306#25'!#REF!</definedName>
    <definedName name="_ris9" localSheetId="1">'[4]C214 9306#25'!#REF!</definedName>
    <definedName name="_ris9">'[4]C214 9306#25'!#REF!</definedName>
    <definedName name="_s2" localSheetId="4" hidden="1">{#N/A,#N/A,FALSE,"Assumptions";#N/A,#N/A,FALSE,"Volumes";#N/A,#N/A,FALSE,"Pricing";#N/A,#N/A,FALSE,"Variable Cost";#N/A,#N/A,FALSE,"Investment";#N/A,#N/A,FALSE,"Profitability";#N/A,#N/A,FALSE,"Business Comparison"}</definedName>
    <definedName name="_s2" hidden="1">{#N/A,#N/A,FALSE,"Assumptions";#N/A,#N/A,FALSE,"Volumes";#N/A,#N/A,FALSE,"Pricing";#N/A,#N/A,FALSE,"Variable Cost";#N/A,#N/A,FALSE,"Investment";#N/A,#N/A,FALSE,"Profitability";#N/A,#N/A,FALSE,"Business Comparison"}</definedName>
    <definedName name="_sk4">[3]Formula!$E$10</definedName>
    <definedName name="_sk6">[3]Formula!$E$9</definedName>
    <definedName name="a">[5]Input!$G$1:$H$65536,[5]Input!$M$1:$N$65536,[5]Input!$S$1:$T$65536,[5]Input!$Y$1:$Z$65536,[5]Input!$AE$1:$AF$65536,[5]Input!$AK$1:$AL$65536,[5]Input!$AQ$1:$AR$65536,[5]Input!$AW$1:$AX$65536,[5]Input!$BC$1:$BD$65536,[5]Input!$BI$1:$BJ$65536,[5]Input!$BO$1:$BP$65536,[5]Input!$BU$1:$BV$65536,[5]Input!$CA$1:$CB$65536,[5]Input!$CG$1:$CH$65536,[5]Input!$CM$1:$CN$65536,[5]Input!$CS$1:$CT$65536</definedName>
    <definedName name="ABC" localSheetId="1">#REF!</definedName>
    <definedName name="ABC">#REF!</definedName>
    <definedName name="AC" localSheetId="1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AC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Access_Button" hidden="1">"master_Sheet1_List"</definedName>
    <definedName name="AccessDatabase" hidden="1">"C:\My Documents\2000 budget model\reporting\master.mdb"</definedName>
    <definedName name="Addtolist" localSheetId="1">[6]!Addtolist</definedName>
    <definedName name="Addtolist">[6]!Addtolist</definedName>
    <definedName name="ALLPARTS" localSheetId="1">#REF!</definedName>
    <definedName name="ALLPARTS">#REF!</definedName>
    <definedName name="array1" localSheetId="4">#REF!</definedName>
    <definedName name="array1">#REF!</definedName>
    <definedName name="att4a" localSheetId="1">#REF!</definedName>
    <definedName name="att4a">#REF!</definedName>
    <definedName name="AU" localSheetId="1">#REF!</definedName>
    <definedName name="AU">#REF!</definedName>
    <definedName name="AUChunk" localSheetId="1">#REF!</definedName>
    <definedName name="AUChunk">#REF!</definedName>
    <definedName name="AUChunkLocal" localSheetId="1">#REF!</definedName>
    <definedName name="AUChunkLocal">#REF!</definedName>
    <definedName name="AUCostSumPX">'[7]3 CCM BoM'!$AP$1:$AP$65536</definedName>
    <definedName name="AULocal">'[7]3 CCM BoM'!$CB$1:$CB$65536</definedName>
    <definedName name="AURoadMap" localSheetId="1">#REF!</definedName>
    <definedName name="AURoadMap">#REF!</definedName>
    <definedName name="Austria" localSheetId="1">#REF!</definedName>
    <definedName name="Austria">#REF!</definedName>
    <definedName name="AUTotal04" localSheetId="1">'[8]04'!#REF!</definedName>
    <definedName name="AUTotal04">'[8]04'!#REF!</definedName>
    <definedName name="AUTotal05" localSheetId="1">'[8]05'!#REF!</definedName>
    <definedName name="AUTotal05">'[8]05'!#REF!</definedName>
    <definedName name="AUTotal06" localSheetId="1">#REF!</definedName>
    <definedName name="AUTotal06">#REF!</definedName>
    <definedName name="AUTotal07" localSheetId="1">'[8]07'!#REF!</definedName>
    <definedName name="AUTotal07">'[8]07'!#REF!</definedName>
    <definedName name="AUTotal08" localSheetId="1">#REF!</definedName>
    <definedName name="AUTotal08">#REF!</definedName>
    <definedName name="AUTotal09" localSheetId="1">#REF!</definedName>
    <definedName name="AUTotal09">#REF!</definedName>
    <definedName name="AUTotal10" localSheetId="1">'[8]10'!#REF!</definedName>
    <definedName name="AUTotal10">'[8]10'!#REF!</definedName>
    <definedName name="AUTotal13" localSheetId="1">'[8]13'!#REF!</definedName>
    <definedName name="AUTotal13">'[8]13'!#REF!</definedName>
    <definedName name="AUTotal15" localSheetId="1">'[8]15'!#REF!</definedName>
    <definedName name="AUTotal15">'[8]15'!#REF!</definedName>
    <definedName name="AUTotal1617" localSheetId="1">'[8]16-17'!#REF!</definedName>
    <definedName name="AUTotal1617">'[8]16-17'!#REF!</definedName>
    <definedName name="AUTotal18" localSheetId="1">'[8]18'!#REF!</definedName>
    <definedName name="AUTotal18">'[8]18'!#REF!</definedName>
    <definedName name="AUTotal19" localSheetId="1">'[8]19'!#REF!</definedName>
    <definedName name="AUTotal19">'[8]19'!#REF!</definedName>
    <definedName name="AUTotal20" localSheetId="1">'[8]Chunk 20 (frozen)'!#REF!</definedName>
    <definedName name="AUTotal20">'[8]Chunk 20 (frozen)'!#REF!</definedName>
    <definedName name="AUTotal21" localSheetId="1">'[8]21'!#REF!</definedName>
    <definedName name="AUTotal21">'[8]21'!#REF!</definedName>
    <definedName name="AUTotal22" localSheetId="1">'[8]22'!#REF!</definedName>
    <definedName name="AUTotal22">'[8]22'!#REF!</definedName>
    <definedName name="AUTotal23" localSheetId="1">'[8]23'!#REF!</definedName>
    <definedName name="AUTotal23">'[8]23'!#REF!</definedName>
    <definedName name="AUTotal24" localSheetId="1">'[8]24'!#REF!</definedName>
    <definedName name="AUTotal24">'[8]24'!#REF!</definedName>
    <definedName name="AUTotal25" localSheetId="1">'[8]25'!#REF!</definedName>
    <definedName name="AUTotal25">'[8]25'!#REF!</definedName>
    <definedName name="AUTotal26" localSheetId="1">'[8]26'!#REF!</definedName>
    <definedName name="AUTotal26">'[8]26'!#REF!</definedName>
    <definedName name="AUTotal27" localSheetId="1">'[8]27'!#REF!</definedName>
    <definedName name="AUTotal27">'[8]27'!#REF!</definedName>
    <definedName name="AUTotal28" localSheetId="1">'[8]28'!#REF!</definedName>
    <definedName name="AUTotal28">'[8]28'!#REF!</definedName>
    <definedName name="AUTotal29" localSheetId="1">'[8]29'!#REF!</definedName>
    <definedName name="AUTotal29">'[8]29'!#REF!</definedName>
    <definedName name="AUTotal30" localSheetId="1">'[8]30'!#REF!</definedName>
    <definedName name="AUTotal30">'[8]30'!#REF!</definedName>
    <definedName name="AUTotal31" localSheetId="1">'[8]31'!#REF!</definedName>
    <definedName name="AUTotal31">'[8]31'!#REF!</definedName>
    <definedName name="AUTotal32" localSheetId="1">'[8]32'!#REF!</definedName>
    <definedName name="AUTotal32">'[8]32'!#REF!</definedName>
    <definedName name="AUTotal34" localSheetId="1">'[8]34'!#REF!</definedName>
    <definedName name="AUTotal34">'[8]34'!#REF!</definedName>
    <definedName name="AUTotal5" localSheetId="1">'[8]05'!#REF!</definedName>
    <definedName name="AUTotal5">'[8]05'!#REF!</definedName>
    <definedName name="AveCycle">'[9]Vols&amp;Fixed Costs'!$G$5</definedName>
    <definedName name="b" localSheetId="1" hidden="1">{"COMPARISON",#N/A,FALSE,"Sheet1"}</definedName>
    <definedName name="b" hidden="1">{"COMPARISON",#N/A,FALSE,"Sheet1"}</definedName>
    <definedName name="b_w_obj96">'[10]Do not print- input'!$N$1:$N$65536</definedName>
    <definedName name="BaseSuffix" localSheetId="1">#REF!</definedName>
    <definedName name="BaseSuffix">#REF!</definedName>
    <definedName name="BCPI_" localSheetId="1">#REF!</definedName>
    <definedName name="BCPI_">#REF!</definedName>
    <definedName name="Belgium" localSheetId="1">#REF!</definedName>
    <definedName name="Belgium">#REF!</definedName>
    <definedName name="bhat" localSheetId="4">#REF!</definedName>
    <definedName name="bhat">#REF!</definedName>
    <definedName name="bill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bill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BOM_Data" localSheetId="1">#REF!</definedName>
    <definedName name="BOM_Data">#REF!</definedName>
    <definedName name="BOM_Details" localSheetId="1">#REF!</definedName>
    <definedName name="BOM_Details">#REF!</definedName>
    <definedName name="BoMBaseSuffix" localSheetId="1">#REF!</definedName>
    <definedName name="BoMBaseSuffix">#REF!</definedName>
    <definedName name="BoMTotalPart" localSheetId="1">#REF!</definedName>
    <definedName name="BoMTotalPart">#REF!</definedName>
    <definedName name="Bottom" localSheetId="1">#REF!</definedName>
    <definedName name="Bottom">#REF!</definedName>
    <definedName name="britain_" localSheetId="1">#REF!</definedName>
    <definedName name="britain_">#REF!</definedName>
    <definedName name="Britain__ECU" localSheetId="1">#REF!</definedName>
    <definedName name="Britain__ECU">#REF!</definedName>
    <definedName name="BS">'[11]Datail mileage plan'!$H$11</definedName>
    <definedName name="cal">[12]Cal!$A$4:$L$18</definedName>
    <definedName name="CALENDARIZATIONS" localSheetId="1">#REF!</definedName>
    <definedName name="CALENDARIZATIONS">#REF!</definedName>
    <definedName name="canada" localSheetId="1">#REF!</definedName>
    <definedName name="canada" localSheetId="4">#REF!</definedName>
    <definedName name="canada">#REF!</definedName>
    <definedName name="CancelDialog1" localSheetId="1">[6]!CancelDialog1</definedName>
    <definedName name="CancelDialog1">[6]!CancelDialog1</definedName>
    <definedName name="caps" localSheetId="1">#REF!</definedName>
    <definedName name="caps">#REF!</definedName>
    <definedName name="cashflow" localSheetId="1">#REF!</definedName>
    <definedName name="cashflow">#REF!</definedName>
    <definedName name="ccc" localSheetId="4">'CDX707 TT VOCF'!ccc</definedName>
    <definedName name="ccc">[0]!ccc</definedName>
    <definedName name="CHF_Factor" localSheetId="1">#REF!</definedName>
    <definedName name="CHF_Factor">#REF!</definedName>
    <definedName name="Chunk">'[7]3 CCM BoM'!$O$1:$O$65536</definedName>
    <definedName name="Chunk1">[13]Chunk1!$P$5:$U$184</definedName>
    <definedName name="Chunk12">'[14]FAP Manual BoM'!$O$11:$U$400</definedName>
    <definedName name="Chunk2">[13]Chunk2!$O$4:$T$64</definedName>
    <definedName name="Chunk3">[13]Chunk3!$O$4:$T$109</definedName>
    <definedName name="ChunkLocalAU">'[7]3 CCM BoM'!$CG$1:$CG$65536</definedName>
    <definedName name="ChunkLocalTH">'[7]3 CCM BoM'!$CF$1:$CF$65536</definedName>
    <definedName name="ChunkLocalTW">'[7]3 CCM BoM'!$CE$1:$CE$65536</definedName>
    <definedName name="Chunks" localSheetId="1">#REF!</definedName>
    <definedName name="Chunks">#REF!</definedName>
    <definedName name="class">[12]Allocation!$C$7:$F$13</definedName>
    <definedName name="cm">[15]Sheet1!$B$7</definedName>
    <definedName name="coefficient" localSheetId="1">[16]SUM14ZC1!#REF!</definedName>
    <definedName name="coefficient">[16]SUM14ZC1!#REF!</definedName>
    <definedName name="com13t" localSheetId="1">#REF!</definedName>
    <definedName name="com13t">#REF!</definedName>
    <definedName name="com22b" localSheetId="1">'[4]C214 9306#25'!#REF!</definedName>
    <definedName name="com22b">'[4]C214 9306#25'!#REF!</definedName>
    <definedName name="com23a" localSheetId="1">#REF!</definedName>
    <definedName name="com23a">#REF!</definedName>
    <definedName name="com23t" localSheetId="1">#REF!</definedName>
    <definedName name="com23t">#REF!</definedName>
    <definedName name="com24a" localSheetId="1">'[4]C214 9306#25'!#REF!</definedName>
    <definedName name="com24a">'[4]C214 9306#25'!#REF!</definedName>
    <definedName name="com28a" localSheetId="1">#REF!</definedName>
    <definedName name="com28a">#REF!</definedName>
    <definedName name="com28b" localSheetId="1">#REF!</definedName>
    <definedName name="com28b">#REF!</definedName>
    <definedName name="com6t" localSheetId="1">'[4]C214 9306#25'!#REF!</definedName>
    <definedName name="com6t">'[4]C214 9306#25'!#REF!</definedName>
    <definedName name="COMPARA">#N/A</definedName>
    <definedName name="comttotal" localSheetId="1">#REF!</definedName>
    <definedName name="comttotal">#REF!</definedName>
    <definedName name="conf" localSheetId="1">'[17]Data Links'!$B$5:$C$10</definedName>
    <definedName name="conf">'[18]Data Links'!$B$5:$C$10</definedName>
    <definedName name="Conv645to670" localSheetId="1">#REF!</definedName>
    <definedName name="Conv645to670">#REF!</definedName>
    <definedName name="Conv645to674" localSheetId="1">#REF!</definedName>
    <definedName name="Conv645to674">#REF!</definedName>
    <definedName name="Conv645to676" localSheetId="1">#REF!</definedName>
    <definedName name="Conv645to676">#REF!</definedName>
    <definedName name="cost" localSheetId="1">#REF!</definedName>
    <definedName name="cost">#REF!</definedName>
    <definedName name="CPI" localSheetId="1">#REF!</definedName>
    <definedName name="CPI">#REF!</definedName>
    <definedName name="cpsc" localSheetId="1">#REF!</definedName>
    <definedName name="cpsc">#REF!</definedName>
    <definedName name="CPSC4" localSheetId="1">#REF!</definedName>
    <definedName name="CPSC4">#REF!</definedName>
    <definedName name="CPSC6" localSheetId="1">#REF!</definedName>
    <definedName name="CPSC6">#REF!</definedName>
    <definedName name="cpscmid" localSheetId="1">#REF!</definedName>
    <definedName name="cpscmid">#REF!</definedName>
    <definedName name="CR" localSheetId="1">[19]Summary!#REF!</definedName>
    <definedName name="CR">[19]Summary!#REF!</definedName>
    <definedName name="_xlnm.Criteria" localSheetId="1">#REF!</definedName>
    <definedName name="_xlnm.Criteria">#REF!</definedName>
    <definedName name="CSCP" localSheetId="1">#REF!</definedName>
    <definedName name="CSCP">#REF!</definedName>
    <definedName name="CSCP2" localSheetId="1">#REF!</definedName>
    <definedName name="CSCP2">#REF!</definedName>
    <definedName name="CSCP4" localSheetId="1">#REF!</definedName>
    <definedName name="CSCP4">#REF!</definedName>
    <definedName name="CSCP6" localSheetId="1">#REF!</definedName>
    <definedName name="CSCP6">#REF!</definedName>
    <definedName name="CSPC2" localSheetId="1">#REF!</definedName>
    <definedName name="CSPC2">#REF!</definedName>
    <definedName name="ct">[20]Sheet1!$C$7</definedName>
    <definedName name="CTvolume" localSheetId="4">#REF!,#REF!,#REF!,#REF!,#REF!,#REF!,#REF!</definedName>
    <definedName name="CTvolume">#REF!,#REF!,#REF!,#REF!,#REF!,#REF!,#REF!</definedName>
    <definedName name="CW" localSheetId="4">'[21]Weekly Plan'!#REF!</definedName>
    <definedName name="CW">'[21]Weekly Plan'!#REF!</definedName>
    <definedName name="d" localSheetId="1" hidden="1">{#N/A,#N/A,FALSE,"Cover";#N/A,#N/A,FALSE,"Profits";#N/A,#N/A,FALSE,"ABS";#N/A,#N/A,FALSE,"TFLE Detail";#N/A,#N/A,FALSE,"TFLE Walk";#N/A,#N/A,FALSE,"Variable Cost";#N/A,#N/A,FALSE,"V.C. Walk"}</definedName>
    <definedName name="d" hidden="1">{#N/A,#N/A,FALSE,"Cover";#N/A,#N/A,FALSE,"Profits";#N/A,#N/A,FALSE,"ABS";#N/A,#N/A,FALSE,"TFLE Detail";#N/A,#N/A,FALSE,"TFLE Walk";#N/A,#N/A,FALSE,"Variable Cost";#N/A,#N/A,FALSE,"V.C. Walk"}</definedName>
    <definedName name="dalakfa" localSheetId="1">#REF!</definedName>
    <definedName name="dalakfa">#REF!</definedName>
    <definedName name="data" localSheetId="1">#REF!</definedName>
    <definedName name="data">#REF!</definedName>
    <definedName name="data_all" localSheetId="1">#REF!</definedName>
    <definedName name="data_all">#REF!</definedName>
    <definedName name="data1" localSheetId="1">#REF!</definedName>
    <definedName name="data1">#REF!</definedName>
    <definedName name="_xlnm.Database">[22]EXPORT!$A$6:$AB$265</definedName>
    <definedName name="Date">'[23]NA 650a'!$E$1:$F$579</definedName>
    <definedName name="dc">[20]Sheet1!$C$5</definedName>
    <definedName name="Dec_PDLG" localSheetId="1">'[12]#REF'!#REF!</definedName>
    <definedName name="Dec_PDLG">'[12]#REF'!#REF!</definedName>
    <definedName name="Deletefromlist" localSheetId="1">[6]!Deletefromlist</definedName>
    <definedName name="Deletefromlist">[6]!Deletefromlist</definedName>
    <definedName name="DeleteLater2" localSheetId="1">#REF!</definedName>
    <definedName name="DeleteLater2">#REF!</definedName>
    <definedName name="DELITEM">#N/A</definedName>
    <definedName name="DEM_Factor" localSheetId="1">#REF!</definedName>
    <definedName name="DEM_Factor">#REF!</definedName>
    <definedName name="Denmark" localSheetId="1">#REF!</definedName>
    <definedName name="Denmark">#REF!</definedName>
    <definedName name="des13t" localSheetId="1">'[4]C214 9306#25'!#REF!</definedName>
    <definedName name="des13t">'[4]C214 9306#25'!#REF!</definedName>
    <definedName name="des22b" localSheetId="1">'[4]C214 9306#25'!#REF!</definedName>
    <definedName name="des22b">'[4]C214 9306#25'!#REF!</definedName>
    <definedName name="des23a" localSheetId="1">'[4]C214 9306#25'!#REF!</definedName>
    <definedName name="des23a">'[4]C214 9306#25'!#REF!</definedName>
    <definedName name="des23t" localSheetId="1">'[4]C214 9306#25'!#REF!</definedName>
    <definedName name="des23t">'[4]C214 9306#25'!#REF!</definedName>
    <definedName name="des24a" localSheetId="1">'[4]C214 9306#25'!#REF!</definedName>
    <definedName name="des24a">'[4]C214 9306#25'!#REF!</definedName>
    <definedName name="des28a" localSheetId="1">'[4]C214 9306#25'!#REF!</definedName>
    <definedName name="des28a">'[4]C214 9306#25'!#REF!</definedName>
    <definedName name="des28b" localSheetId="1">'[4]C214 9306#25'!#REF!</definedName>
    <definedName name="des28b">'[4]C214 9306#25'!#REF!</definedName>
    <definedName name="des6t" localSheetId="1">'[4]C214 9306#25'!#REF!</definedName>
    <definedName name="des6t">'[4]C214 9306#25'!#REF!</definedName>
    <definedName name="design1" localSheetId="1">#REF!</definedName>
    <definedName name="design1">#REF!</definedName>
    <definedName name="design10" localSheetId="1">#REF!</definedName>
    <definedName name="design10">#REF!</definedName>
    <definedName name="design11" localSheetId="1">#REF!</definedName>
    <definedName name="design11">#REF!</definedName>
    <definedName name="design12" localSheetId="1">#REF!</definedName>
    <definedName name="design12">#REF!</definedName>
    <definedName name="design13" localSheetId="1">#REF!</definedName>
    <definedName name="design13">#REF!</definedName>
    <definedName name="design13t" localSheetId="1">#REF!</definedName>
    <definedName name="design13t">#REF!</definedName>
    <definedName name="design14" localSheetId="1">#REF!</definedName>
    <definedName name="design14">#REF!</definedName>
    <definedName name="design15" localSheetId="1">#REF!</definedName>
    <definedName name="design15">#REF!</definedName>
    <definedName name="design16" localSheetId="1">#REF!</definedName>
    <definedName name="design16">#REF!</definedName>
    <definedName name="design18" localSheetId="1">#REF!</definedName>
    <definedName name="design18">#REF!</definedName>
    <definedName name="design19" localSheetId="1">#REF!</definedName>
    <definedName name="design19">#REF!</definedName>
    <definedName name="design2" localSheetId="1">#REF!</definedName>
    <definedName name="design2">#REF!</definedName>
    <definedName name="design20" localSheetId="1">#REF!</definedName>
    <definedName name="design20">#REF!</definedName>
    <definedName name="design21" localSheetId="1">#REF!</definedName>
    <definedName name="design21">#REF!</definedName>
    <definedName name="design22" localSheetId="1">#REF!</definedName>
    <definedName name="design22">#REF!</definedName>
    <definedName name="design23" localSheetId="1">#REF!</definedName>
    <definedName name="design23">#REF!</definedName>
    <definedName name="design23a" localSheetId="1">#REF!</definedName>
    <definedName name="design23a">#REF!</definedName>
    <definedName name="design23t" localSheetId="1">#REF!</definedName>
    <definedName name="design23t">#REF!</definedName>
    <definedName name="design24" localSheetId="1">#REF!</definedName>
    <definedName name="design24">#REF!</definedName>
    <definedName name="design25" localSheetId="1">#REF!</definedName>
    <definedName name="design25">#REF!</definedName>
    <definedName name="design26" localSheetId="1">#REF!</definedName>
    <definedName name="design26">#REF!</definedName>
    <definedName name="design27" localSheetId="1">#REF!</definedName>
    <definedName name="design27">#REF!</definedName>
    <definedName name="design28a" localSheetId="1">#REF!</definedName>
    <definedName name="design28a">#REF!</definedName>
    <definedName name="design28b" localSheetId="1">#REF!</definedName>
    <definedName name="design28b">#REF!</definedName>
    <definedName name="design29" localSheetId="1">#REF!</definedName>
    <definedName name="design29">#REF!</definedName>
    <definedName name="design3" localSheetId="1">#REF!</definedName>
    <definedName name="design3">#REF!</definedName>
    <definedName name="design30" localSheetId="1">#REF!</definedName>
    <definedName name="design30">#REF!</definedName>
    <definedName name="design31" localSheetId="1">#REF!</definedName>
    <definedName name="design31">#REF!</definedName>
    <definedName name="design32" localSheetId="1">#REF!</definedName>
    <definedName name="design32">#REF!</definedName>
    <definedName name="design34" localSheetId="1">#REF!</definedName>
    <definedName name="design34">#REF!</definedName>
    <definedName name="design4" localSheetId="1">#REF!</definedName>
    <definedName name="design4">#REF!</definedName>
    <definedName name="design5" localSheetId="1">#REF!</definedName>
    <definedName name="design5">#REF!</definedName>
    <definedName name="design6" localSheetId="1">#REF!</definedName>
    <definedName name="design6">#REF!</definedName>
    <definedName name="design7" localSheetId="1">#REF!</definedName>
    <definedName name="design7">#REF!</definedName>
    <definedName name="design8" localSheetId="1">#REF!</definedName>
    <definedName name="design8">#REF!</definedName>
    <definedName name="design9" localSheetId="1">#REF!</definedName>
    <definedName name="design9">#REF!</definedName>
    <definedName name="dfdfsfdsdffdfdfdsdfsdfsdf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dfdfsfdsdffdfdfdsdfsdfsdf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DOWN" localSheetId="4">#REF!</definedName>
    <definedName name="DOWN">#REF!</definedName>
    <definedName name="dummy" localSheetId="1">#REF!</definedName>
    <definedName name="dummy">#REF!</definedName>
    <definedName name="dummy2" localSheetId="1" hidden="1">{"REVISED",#N/A,FALSE,"Sheet1"}</definedName>
    <definedName name="dummy2" hidden="1">{"REVISED",#N/A,FALSE,"Sheet1"}</definedName>
    <definedName name="dummy3" localSheetId="1" hidden="1">{"REVISED",#N/A,FALSE,"Sheet1"}</definedName>
    <definedName name="dummy3" hidden="1">{"REVISED",#N/A,FALSE,"Sheet1"}</definedName>
    <definedName name="e" localSheetId="1" hidden="1">{#N/A,#N/A,FALSE,"Profit Status";#N/A,#N/A,FALSE,"Invest";#N/A,#N/A,FALSE,"Revenue";#N/A,#N/A,FALSE,"Variable Cost";#N/A,#N/A,FALSE,"Options &amp; Series"}</definedName>
    <definedName name="e" hidden="1">{#N/A,#N/A,FALSE,"Profit Status";#N/A,#N/A,FALSE,"Invest";#N/A,#N/A,FALSE,"Revenue";#N/A,#N/A,FALSE,"Variable Cost";#N/A,#N/A,FALSE,"Options &amp; Series"}</definedName>
    <definedName name="Eng" localSheetId="4">#REF!</definedName>
    <definedName name="Eng">#REF!</definedName>
    <definedName name="enmarg" localSheetId="1">#REF!</definedName>
    <definedName name="enmarg">#REF!</definedName>
    <definedName name="enobj" localSheetId="1">#REF!</definedName>
    <definedName name="enobj">#REF!</definedName>
    <definedName name="enpric" localSheetId="1">#REF!</definedName>
    <definedName name="enpric">#REF!</definedName>
    <definedName name="enprof" localSheetId="1">#REF!</definedName>
    <definedName name="enprof">#REF!</definedName>
    <definedName name="envol" localSheetId="1">#REF!</definedName>
    <definedName name="envol">#REF!</definedName>
    <definedName name="eqos" localSheetId="4" hidden="1">{#N/A,#N/A,FALSE,"Assumptions";#N/A,#N/A,FALSE,"Volumes";#N/A,#N/A,FALSE,"Pricing";#N/A,#N/A,FALSE,"Variable Cost";#N/A,#N/A,FALSE,"Investment";#N/A,#N/A,FALSE,"Profitability";#N/A,#N/A,FALSE,"Business Comparison"}</definedName>
    <definedName name="eqos" hidden="1">{#N/A,#N/A,FALSE,"Assumptions";#N/A,#N/A,FALSE,"Volumes";#N/A,#N/A,FALSE,"Pricing";#N/A,#N/A,FALSE,"Variable Cost";#N/A,#N/A,FALSE,"Investment";#N/A,#N/A,FALSE,"Profitability";#N/A,#N/A,FALSE,"Business Comparison"}</definedName>
    <definedName name="er">[20]Sheet1!$C$10</definedName>
    <definedName name="Eric" localSheetId="1">'[24]V188 First Launch'!#REF!</definedName>
    <definedName name="Eric">'[24]V188 First Launch'!#REF!</definedName>
    <definedName name="ESP_Factor" localSheetId="1">'[25]02 Frt Floor'!#REF!</definedName>
    <definedName name="ESP_Factor">'[25]02 Frt Floor'!#REF!</definedName>
    <definedName name="EUBoM" localSheetId="1">#REF!</definedName>
    <definedName name="EUBoM">#REF!</definedName>
    <definedName name="EURO_Factor" localSheetId="1">#REF!</definedName>
    <definedName name="EURO_Factor">#REF!</definedName>
    <definedName name="EVEN" localSheetId="4">#REF!</definedName>
    <definedName name="EVEN">#REF!</definedName>
    <definedName name="Exchange_Rates" localSheetId="1">#REF!</definedName>
    <definedName name="Exchange_Rates">#REF!</definedName>
    <definedName name="explorercanada" localSheetId="1">#REF!</definedName>
    <definedName name="explorercanada" localSheetId="4">#REF!</definedName>
    <definedName name="explorercanada">#REF!</definedName>
    <definedName name="explorerus" localSheetId="1">#REF!</definedName>
    <definedName name="explorerus" localSheetId="4">#REF!</definedName>
    <definedName name="explorerus">#REF!</definedName>
    <definedName name="_xlnm.Extract" localSheetId="1">#REF!</definedName>
    <definedName name="_xlnm.Extract">#REF!</definedName>
    <definedName name="F" localSheetId="1">#REF!</definedName>
    <definedName name="F">#REF!</definedName>
    <definedName name="Family1" localSheetId="1">#REF!</definedName>
    <definedName name="Family1">#REF!</definedName>
    <definedName name="Family2" localSheetId="1">#REF!</definedName>
    <definedName name="Family2">#REF!</definedName>
    <definedName name="Family3" localSheetId="1">#REF!</definedName>
    <definedName name="Family3">#REF!</definedName>
    <definedName name="Family4" localSheetId="1">#REF!</definedName>
    <definedName name="Family4">#REF!</definedName>
    <definedName name="Family5" localSheetId="1">#REF!</definedName>
    <definedName name="Family5">#REF!</definedName>
    <definedName name="Family6" localSheetId="1">#REF!</definedName>
    <definedName name="Family6">#REF!</definedName>
    <definedName name="FAPXRates" localSheetId="1">#REF!</definedName>
    <definedName name="FAPXRates">#REF!</definedName>
    <definedName name="fcsttotal" localSheetId="1">#REF!</definedName>
    <definedName name="fcsttotal">#REF!</definedName>
    <definedName name="fdjakla" localSheetId="1">#REF!</definedName>
    <definedName name="fdjakla">#REF!</definedName>
    <definedName name="FFF" localSheetId="4">'CDX707 TT VOCF'!FFF</definedName>
    <definedName name="FFF">[0]!FFF</definedName>
    <definedName name="Filter_details" localSheetId="1">#REF!</definedName>
    <definedName name="Filter_details">#REF!</definedName>
    <definedName name="Finland" localSheetId="1">#REF!</definedName>
    <definedName name="Finland">#REF!</definedName>
    <definedName name="First" localSheetId="1">[26]Rules!#REF!</definedName>
    <definedName name="First">[26]Rules!#REF!</definedName>
    <definedName name="First_Lower" localSheetId="1">[27]Colors!#REF!</definedName>
    <definedName name="First_Lower">[27]Colors!#REF!</definedName>
    <definedName name="FIRST_QUARTER_AND_SECOND_QUARTER_1999_FIXED_ASSETS">'[12]#REF'!$A$98</definedName>
    <definedName name="fjwhf" localSheetId="1" hidden="1">{#N/A,#N/A,FALSE,"Profit Status";#N/A,#N/A,FALSE,"Invest";#N/A,#N/A,FALSE,"Revenue";#N/A,#N/A,FALSE,"Variable Cost";#N/A,#N/A,FALSE,"Options &amp; Series"}</definedName>
    <definedName name="fjwhf" hidden="1">{#N/A,#N/A,FALSE,"Profit Status";#N/A,#N/A,FALSE,"Invest";#N/A,#N/A,FALSE,"Revenue";#N/A,#N/A,FALSE,"Variable Cost";#N/A,#N/A,FALSE,"Options &amp; Series"}</definedName>
    <definedName name="fnmarg" localSheetId="1">#REF!</definedName>
    <definedName name="fnmarg">#REF!</definedName>
    <definedName name="fnobj" localSheetId="1">#REF!</definedName>
    <definedName name="fnobj">#REF!</definedName>
    <definedName name="fnpric" localSheetId="1">#REF!</definedName>
    <definedName name="fnpric">#REF!</definedName>
    <definedName name="fnprof" localSheetId="1">#REF!</definedName>
    <definedName name="fnprof">#REF!</definedName>
    <definedName name="fnvol" localSheetId="1">#REF!</definedName>
    <definedName name="fnvol">#REF!</definedName>
    <definedName name="Format????" localSheetId="1">[28]!Format????</definedName>
    <definedName name="Format????">[29]!Format????</definedName>
    <definedName name="FourThree" localSheetId="1">#REF!</definedName>
    <definedName name="FourThree">#REF!</definedName>
    <definedName name="France" localSheetId="1">#REF!</definedName>
    <definedName name="France">#REF!</definedName>
    <definedName name="FRF_FACTOR" localSheetId="1">#REF!</definedName>
    <definedName name="FRF_FACTOR">#REF!</definedName>
    <definedName name="Frthree">'[30]645a 9-18 PTO 4.3'!$C$1:$AC$189</definedName>
    <definedName name="ftdata" localSheetId="1">#REF!</definedName>
    <definedName name="ftdata">#REF!</definedName>
    <definedName name="full_year_savings">'[10]Do not print- input'!$BC$1:$BC$65536</definedName>
    <definedName name="full_yr_fcast">'[10]Do not print- input'!$AS$1:$AS$65536</definedName>
    <definedName name="full_yr_vs_prior">'[10]Do not print- input'!$BG$1:$BG$65536</definedName>
    <definedName name="full_yr_vs_targ">'[10]Do not print- input'!$BE$1:$BE$65536</definedName>
    <definedName name="FVO" localSheetId="1">'[31]96totcstsum'!#REF!</definedName>
    <definedName name="FVO">'[31]96totcstsum'!#REF!</definedName>
    <definedName name="FVOL" localSheetId="1">'[31]96totcstsum'!#REF!</definedName>
    <definedName name="FVOL">'[31]96totcstsum'!#REF!</definedName>
    <definedName name="FWEF" localSheetId="4">'CDX707 TT VOCF'!FWEF</definedName>
    <definedName name="FWEF">[0]!FWEF</definedName>
    <definedName name="g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g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GBP_Factor" localSheetId="1">#REF!</definedName>
    <definedName name="GBP_Factor">#REF!</definedName>
    <definedName name="GDP" localSheetId="1">#REF!</definedName>
    <definedName name="GDP">#REF!</definedName>
    <definedName name="Germany" localSheetId="1">#REF!</definedName>
    <definedName name="Germany">#REF!</definedName>
    <definedName name="germany_" localSheetId="1">#REF!</definedName>
    <definedName name="germany_">#REF!</definedName>
    <definedName name="gfdsged" localSheetId="1" hidden="1">{"REVISED",#N/A,FALSE,"Sheet1"}</definedName>
    <definedName name="gfdsged" hidden="1">{"REVISED",#N/A,FALSE,"Sheet1"}</definedName>
    <definedName name="gotoconsole" localSheetId="4">'CDX707 TT VOCF'!gotoconsole</definedName>
    <definedName name="gotoconsole">[0]!gotoconsole</definedName>
    <definedName name="gotodriveraccom" localSheetId="4">'CDX707 TT VOCF'!gotodriveraccom</definedName>
    <definedName name="gotodriveraccom">[0]!gotodriveraccom</definedName>
    <definedName name="gotoexterior" localSheetId="4">'CDX707 TT VOCF'!gotoexterior</definedName>
    <definedName name="gotoexterior">[0]!gotoexterior</definedName>
    <definedName name="gotoindex" localSheetId="4">'CDX707 TT VOCF'!gotoindex</definedName>
    <definedName name="gotoindex">[0]!gotoindex</definedName>
    <definedName name="gotoinstrumentpanel" localSheetId="4">'CDX707 TT VOCF'!gotoinstrumentpanel</definedName>
    <definedName name="gotoinstrumentpanel">[0]!gotoinstrumentpanel</definedName>
    <definedName name="gotointeriortrim" localSheetId="4">'CDX707 TT VOCF'!gotointeriortrim</definedName>
    <definedName name="gotointeriortrim">[0]!gotointeriortrim</definedName>
    <definedName name="gotopackanalysis" localSheetId="4">'CDX707 TT VOCF'!gotopackanalysis</definedName>
    <definedName name="gotopackanalysis">[0]!gotopackanalysis</definedName>
    <definedName name="gotopanelchart" localSheetId="4">'CDX707 TT VOCF'!gotopanelchart</definedName>
    <definedName name="gotopanelchart">[0]!gotopanelchart</definedName>
    <definedName name="gotopassaccom" localSheetId="4">'CDX707 TT VOCF'!gotopassaccom</definedName>
    <definedName name="gotopassaccom">[0]!gotopassaccom</definedName>
    <definedName name="gotoprogress" localSheetId="4">'CDX707 TT VOCF'!gotoprogress</definedName>
    <definedName name="gotoprogress">[0]!gotoprogress</definedName>
    <definedName name="gotorisk" localSheetId="4">'CDX707 TT VOCF'!gotorisk</definedName>
    <definedName name="gotorisk">[0]!gotorisk</definedName>
    <definedName name="gotoriskdesc" localSheetId="4">'CDX707 TT VOCF'!gotoriskdesc</definedName>
    <definedName name="gotoriskdesc">[0]!gotoriskdesc</definedName>
    <definedName name="gotoriskdesc1" localSheetId="4">'CDX707 TT VOCF'!gotoriskdesc1</definedName>
    <definedName name="gotoriskdesc1">[0]!gotoriskdesc1</definedName>
    <definedName name="gotoseats" localSheetId="4">'CDX707 TT VOCF'!gotoseats</definedName>
    <definedName name="gotoseats">[0]!gotoseats</definedName>
    <definedName name="gotosummary" localSheetId="4">'CDX707 TT VOCF'!gotosummary</definedName>
    <definedName name="gotosummary">[0]!gotosummary</definedName>
    <definedName name="gotosummary1" localSheetId="4">'CDX707 TT VOCF'!gotosummary1</definedName>
    <definedName name="gotosummary1">[0]!gotosummary1</definedName>
    <definedName name="gototrunk" localSheetId="4">'CDX707 TT VOCF'!gototrunk</definedName>
    <definedName name="gototrunk">[0]!gototrunk</definedName>
    <definedName name="gotovehiclemaint" localSheetId="4">'CDX707 TT VOCF'!gotovehiclemaint</definedName>
    <definedName name="gotovehiclemaint">[0]!gotovehiclemaint</definedName>
    <definedName name="gotovg" localSheetId="4">'CDX707 TT VOCF'!gotovg</definedName>
    <definedName name="gotovg">[0]!gotovg</definedName>
    <definedName name="GR">'[32]Datail mileage plan'!$H$8</definedName>
    <definedName name="GrandTotals" localSheetId="1">#REF!</definedName>
    <definedName name="GrandTotals">#REF!</definedName>
    <definedName name="Header1" localSheetId="1">#REF!</definedName>
    <definedName name="Header1">#REF!</definedName>
    <definedName name="hhihihi" localSheetId="1">#REF!</definedName>
    <definedName name="hhihihi">#REF!</definedName>
    <definedName name="hjgflha" localSheetId="1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hjgflha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hm">[20]Sheet1!$C$4</definedName>
    <definedName name="hmd">[33]Formula!$E$4</definedName>
    <definedName name="hmn">[33]Formula!$E$3</definedName>
    <definedName name="hmot">[34]Formula!$E$2</definedName>
    <definedName name="index" localSheetId="1">#REF!</definedName>
    <definedName name="index">#REF!</definedName>
    <definedName name="INICIO">#N/A</definedName>
    <definedName name="ioc" localSheetId="1">#REF!</definedName>
    <definedName name="ioc">#REF!</definedName>
    <definedName name="IRELAND" localSheetId="1">#REF!</definedName>
    <definedName name="IRELAND">#REF!</definedName>
    <definedName name="Ireland__ECU" localSheetId="1">#REF!</definedName>
    <definedName name="Ireland__ECU">#REF!</definedName>
    <definedName name="Italy" localSheetId="1">#REF!</definedName>
    <definedName name="Italy">#REF!</definedName>
    <definedName name="ITALY_" localSheetId="1">#REF!</definedName>
    <definedName name="ITALY_">#REF!</definedName>
    <definedName name="J1_TO_QTRS" localSheetId="1">#REF!</definedName>
    <definedName name="J1_TO_QTRS">#REF!</definedName>
    <definedName name="Japan" localSheetId="1">#REF!</definedName>
    <definedName name="Japan">#REF!</definedName>
    <definedName name="jj">'[35]T6 DEU Budget summary'!$C$104</definedName>
    <definedName name="LABEL" localSheetId="1">#REF!</definedName>
    <definedName name="LABEL">#REF!</definedName>
    <definedName name="Last" localSheetId="1">[26]Rules!#REF!</definedName>
    <definedName name="Last">[26]Rules!#REF!</definedName>
    <definedName name="Last_Lower" localSheetId="1">[27]Colors!#REF!</definedName>
    <definedName name="Last_Lower">[27]Colors!#REF!</definedName>
    <definedName name="lastCell" localSheetId="1">#REF!</definedName>
    <definedName name="lastCell">#REF!</definedName>
    <definedName name="LastColumn" localSheetId="1">#REF!</definedName>
    <definedName name="LastColumn">#REF!</definedName>
    <definedName name="Launch" localSheetId="4">#REF!</definedName>
    <definedName name="Launch">#REF!</definedName>
    <definedName name="lcrate" localSheetId="1">#REF!</definedName>
    <definedName name="lcrate">#REF!</definedName>
    <definedName name="List" localSheetId="1">#REF!</definedName>
    <definedName name="List">#REF!</definedName>
    <definedName name="list1">[36]Milestones!$A$1:'[36]Milestones'!$A$4:$IV$4</definedName>
    <definedName name="list2">[36]Milestones!$A$1:'[36]Milestones'!$A$4:$IV$4</definedName>
    <definedName name="ListColor" localSheetId="1">#REF!</definedName>
    <definedName name="ListColor">#REF!</definedName>
    <definedName name="ListPercent" localSheetId="1">#REF!</definedName>
    <definedName name="ListPercent">#REF!</definedName>
    <definedName name="ListResponsibility" localSheetId="1">#REF!</definedName>
    <definedName name="ListResponsibility">#REF!</definedName>
    <definedName name="ListRYG" localSheetId="1">#REF!</definedName>
    <definedName name="ListRYG">#REF!</definedName>
    <definedName name="ListStatus" localSheetId="1">#REF!</definedName>
    <definedName name="ListStatus">#REF!</definedName>
    <definedName name="ListSymbolType" localSheetId="1">#REF!</definedName>
    <definedName name="ListSymbolType">#REF!</definedName>
    <definedName name="ListTrueFalse" localSheetId="1">#REF!</definedName>
    <definedName name="ListTrueFalse">#REF!</definedName>
    <definedName name="LMbase" localSheetId="1">#REF!</definedName>
    <definedName name="LMbase">#REF!</definedName>
    <definedName name="LocalCosts" localSheetId="1">#REF!</definedName>
    <definedName name="LocalCosts">#REF!</definedName>
    <definedName name="LVCell" localSheetId="1">#REF!</definedName>
    <definedName name="LVCell">#REF!</definedName>
    <definedName name="LVDRAW" localSheetId="4">#REF!</definedName>
    <definedName name="LVDRAW">#REF!</definedName>
    <definedName name="M1_Test_Groups" localSheetId="1">#REF!</definedName>
    <definedName name="M1_Test_Groups">#REF!</definedName>
    <definedName name="M1_Test_Groups_Ext" localSheetId="1">#REF!</definedName>
    <definedName name="M1_Test_Groups_Ext">#REF!</definedName>
    <definedName name="MA" localSheetId="4">'CDX707 TT VOCF'!MA</definedName>
    <definedName name="MA">[0]!MA</definedName>
    <definedName name="macro" localSheetId="4">'CDX707 TT VOCF'!macro</definedName>
    <definedName name="macro">[0]!macro</definedName>
    <definedName name="Macro46" localSheetId="4">'CDX707 TT VOCF'!Macro46</definedName>
    <definedName name="Macro46">[0]!Macro46</definedName>
    <definedName name="Macro47" localSheetId="4">'CDX707 TT VOCF'!Macro47</definedName>
    <definedName name="Macro47">[0]!Macro47</definedName>
    <definedName name="Macro48" localSheetId="4">'CDX707 TT VOCF'!Macro48</definedName>
    <definedName name="Macro48">[0]!Macro48</definedName>
    <definedName name="Macro49" localSheetId="4">'CDX707 TT VOCF'!Macro49</definedName>
    <definedName name="Macro49">[0]!Macro49</definedName>
    <definedName name="Macro50" localSheetId="4">'CDX707 TT VOCF'!Macro50</definedName>
    <definedName name="Macro50">[0]!Macro50</definedName>
    <definedName name="Macro51" localSheetId="4">'CDX707 TT VOCF'!Macro51</definedName>
    <definedName name="Macro51">[0]!Macro51</definedName>
    <definedName name="Macro52" localSheetId="4">'CDX707 TT VOCF'!Macro52</definedName>
    <definedName name="Macro52">[0]!Macro52</definedName>
    <definedName name="Macro53" localSheetId="4">'CDX707 TT VOCF'!Macro53</definedName>
    <definedName name="Macro53">[0]!Macro53</definedName>
    <definedName name="Macro54" localSheetId="4">'CDX707 TT VOCF'!Macro54</definedName>
    <definedName name="Macro54">[0]!Macro54</definedName>
    <definedName name="Macro55" localSheetId="4">'CDX707 TT VOCF'!Macro55</definedName>
    <definedName name="Macro55">[0]!Macro55</definedName>
    <definedName name="Macro56" localSheetId="4">'CDX707 TT VOCF'!Macro56</definedName>
    <definedName name="Macro56">[0]!Macro56</definedName>
    <definedName name="Macro57" localSheetId="4">'CDX707 TT VOCF'!Macro57</definedName>
    <definedName name="Macro57">[0]!Macro57</definedName>
    <definedName name="MAKEDATE" localSheetId="4">#REF!</definedName>
    <definedName name="MAKEDATE">#REF!</definedName>
    <definedName name="MAKEPAGE" localSheetId="4">#REF!</definedName>
    <definedName name="MAKEPAGE">#REF!</definedName>
    <definedName name="MAKEPRSN" localSheetId="4">#REF!</definedName>
    <definedName name="MAKEPRSN">#REF!</definedName>
    <definedName name="Map">[12]Map!$B$3:$C$51</definedName>
    <definedName name="Master">'[12]#REF'!$A:$IV</definedName>
    <definedName name="MG" localSheetId="4">'[21]Weekly Plan'!#REF!</definedName>
    <definedName name="MG">'[21]Weekly Plan'!#REF!</definedName>
    <definedName name="MgmtSum" localSheetId="1">#REF!</definedName>
    <definedName name="MgmtSum">#REF!</definedName>
    <definedName name="mike" localSheetId="4">'CDX707 TT VOCF'!mike</definedName>
    <definedName name="mike">[0]!mike</definedName>
    <definedName name="MITTEA" localSheetId="1">#REF!</definedName>
    <definedName name="MITTEA">#REF!</definedName>
    <definedName name="mix">'[10]Do not print- input'!$D$1:$D$65536</definedName>
    <definedName name="MODEL_Inputs" localSheetId="1">#REF!</definedName>
    <definedName name="MODEL_Inputs">#REF!</definedName>
    <definedName name="MODEL_Outputs" localSheetId="1">#REF!</definedName>
    <definedName name="MODEL_Outputs">#REF!</definedName>
    <definedName name="modules_list">'[37]Consignment Modules'!$A:$A</definedName>
    <definedName name="mountaineer" localSheetId="1">#REF!</definedName>
    <definedName name="mountaineer" localSheetId="4">#REF!</definedName>
    <definedName name="mountaineer">#REF!</definedName>
    <definedName name="MS" localSheetId="1">#REF!</definedName>
    <definedName name="MS">#REF!</definedName>
    <definedName name="NAbase">'[23]NA 650a'!$C$1:$Q$579</definedName>
    <definedName name="Netherlands" localSheetId="1">#REF!</definedName>
    <definedName name="Netherlands">#REF!</definedName>
    <definedName name="NETHERLDS" localSheetId="1">#REF!</definedName>
    <definedName name="NETHERLDS">#REF!</definedName>
    <definedName name="newname" localSheetId="4">'CDX707 TT VOCF'!newname</definedName>
    <definedName name="newname">[0]!newname</definedName>
    <definedName name="NEXT" localSheetId="1">#REF!</definedName>
    <definedName name="NEXT">#REF!</definedName>
    <definedName name="next1" localSheetId="1">#REF!</definedName>
    <definedName name="next1">#REF!</definedName>
    <definedName name="NEXTAVYR" localSheetId="1">#REF!</definedName>
    <definedName name="NEXTAVYR">#REF!</definedName>
    <definedName name="NextKey1" localSheetId="1">[6]!NextKey1</definedName>
    <definedName name="NextKey1">[6]!NextKey1</definedName>
    <definedName name="nhihihih" localSheetId="1" hidden="1">{#N/A,#N/A,FALSE,"Cover";#N/A,#N/A,FALSE,"Profits";#N/A,#N/A,FALSE,"ABS";#N/A,#N/A,FALSE,"TFLE Detail";#N/A,#N/A,FALSE,"TFLE Walk";#N/A,#N/A,FALSE,"Variable Cost";#N/A,#N/A,FALSE,"V.C. Walk"}</definedName>
    <definedName name="nhihihih" hidden="1">{#N/A,#N/A,FALSE,"Cover";#N/A,#N/A,FALSE,"Profits";#N/A,#N/A,FALSE,"ABS";#N/A,#N/A,FALSE,"TFLE Detail";#N/A,#N/A,FALSE,"TFLE Walk";#N/A,#N/A,FALSE,"Variable Cost";#N/A,#N/A,FALSE,"V.C. Walk"}</definedName>
    <definedName name="NOMEI2">#N/A</definedName>
    <definedName name="Norway" localSheetId="1">#REF!</definedName>
    <definedName name="Norway">#REF!</definedName>
    <definedName name="OBEN" localSheetId="1">#REF!</definedName>
    <definedName name="OBEN">#REF!</definedName>
    <definedName name="OF">'[32]Datail mileage plan'!$H$7</definedName>
    <definedName name="Opportunity" localSheetId="4" hidden="1">{#N/A,#N/A,FALSE,"Assumptions";#N/A,#N/A,FALSE,"Volumes";#N/A,#N/A,FALSE,"Pricing";#N/A,#N/A,FALSE,"Variable Cost";#N/A,#N/A,FALSE,"Investment";#N/A,#N/A,FALSE,"Profitability";#N/A,#N/A,FALSE,"Business Comparison"}</definedName>
    <definedName name="Opportunity" hidden="1">{#N/A,#N/A,FALSE,"Assumptions";#N/A,#N/A,FALSE,"Volumes";#N/A,#N/A,FALSE,"Pricing";#N/A,#N/A,FALSE,"Variable Cost";#N/A,#N/A,FALSE,"Investment";#N/A,#N/A,FALSE,"Profitability";#N/A,#N/A,FALSE,"Business Comparison"}</definedName>
    <definedName name="OrigData" localSheetId="1">#REF!</definedName>
    <definedName name="OrigData">#REF!</definedName>
    <definedName name="PANAL" localSheetId="1">#REF!</definedName>
    <definedName name="PANAL">#REF!</definedName>
    <definedName name="PartBase">'[38]Prices C214_C307'!$B$13:$M$162</definedName>
    <definedName name="PartSelect" localSheetId="1">#REF!</definedName>
    <definedName name="PartSelect">#REF!</definedName>
    <definedName name="PartStuff" localSheetId="1">#REF!</definedName>
    <definedName name="PartStuff">#REF!</definedName>
    <definedName name="PASummary" localSheetId="1">#REF!</definedName>
    <definedName name="PASummary">#REF!</definedName>
    <definedName name="patotal" localSheetId="1">#REF!</definedName>
    <definedName name="patotal">#REF!</definedName>
    <definedName name="Pelzer" localSheetId="1">#REF!</definedName>
    <definedName name="Pelzer">#REF!</definedName>
    <definedName name="percentage" localSheetId="1">[16]SUM14ZC1!#REF!</definedName>
    <definedName name="percentage">[16]SUM14ZC1!#REF!</definedName>
    <definedName name="PGM_CODE" localSheetId="1">#REF!</definedName>
    <definedName name="PGM_CODE">#REF!</definedName>
    <definedName name="Picked_Feats" localSheetId="1">#REF!</definedName>
    <definedName name="Picked_Feats">#REF!</definedName>
    <definedName name="pienew" localSheetId="1">#REF!</definedName>
    <definedName name="pienew">#REF!</definedName>
    <definedName name="PLT_Exchange">[39]Exchange!$B$12:$D$20</definedName>
    <definedName name="Portugal" localSheetId="1">#REF!</definedName>
    <definedName name="Portugal">#REF!</definedName>
    <definedName name="PrefixBase" localSheetId="1">#REF!</definedName>
    <definedName name="PrefixBase">#REF!</definedName>
    <definedName name="Prelim" localSheetId="1">#REF!</definedName>
    <definedName name="Prelim">#REF!</definedName>
    <definedName name="print" localSheetId="1">#REF!</definedName>
    <definedName name="print">#REF!</definedName>
    <definedName name="_xlnm.Print_Area" localSheetId="1">'CDX707 China Gas EPT TT'!$B$1:$U$9</definedName>
    <definedName name="_xlnm.Print_Area">#N/A</definedName>
    <definedName name="Print_Area_MI" localSheetId="1">#REF!</definedName>
    <definedName name="Print_Area_MI">#REF!</definedName>
    <definedName name="Print_I_to_I_Tech" localSheetId="1">#REF!</definedName>
    <definedName name="Print_I_to_I_Tech">#REF!</definedName>
    <definedName name="Print_I_to_I_Vehicle" localSheetId="1">#REF!</definedName>
    <definedName name="Print_I_to_I_Vehicle">#REF!</definedName>
    <definedName name="_xlnm.Print_Titles">#N/A</definedName>
    <definedName name="print7">#N/A</definedName>
    <definedName name="priority" localSheetId="1">#REF!</definedName>
    <definedName name="priority">#REF!</definedName>
    <definedName name="procurement_direction">'[40]Procurement Direction'!$A:$A</definedName>
    <definedName name="Profits">'[12]VL PBT'!$A$7:$AF$90</definedName>
    <definedName name="project" localSheetId="1">[16]SUM14ZC1!#REF!</definedName>
    <definedName name="project">[16]SUM14ZC1!#REF!</definedName>
    <definedName name="project_list" localSheetId="1">[16]SUM14ZC1!#REF!</definedName>
    <definedName name="project_list">[16]SUM14ZC1!#REF!</definedName>
    <definedName name="PROJECTED_FIRST_QUARTER_AND_SECOND_QUARTER_2000_FIXED_ASSETS">'[12]#REF'!$A$101</definedName>
    <definedName name="PROJECTED_FULL_YEAR_1999_FIXED_ASSETS">'[12]#REF'!$A$100</definedName>
    <definedName name="PROJECTED_FULL_YEAR_2000_FIXED_ASSETS">'[12]#REF'!$A$103</definedName>
    <definedName name="PROJECTED_Q3_AND_Q4_1999____Q1_AND_Q2_2000_FIXED_ASSETS">'[12]#REF'!$A$104</definedName>
    <definedName name="PROJECTED_THIRD_AND_FOURTH_QUARTER_1999_FIXED_ASSETS">'[12]#REF'!$A$99</definedName>
    <definedName name="PROJECTED_THIRD_AND_FOURTH_QUARTER_2000_FIXED_ASSETS">'[12]#REF'!$A$102</definedName>
    <definedName name="PTE_Factor" localSheetId="1">#REF!</definedName>
    <definedName name="PTE_Factor">#REF!</definedName>
    <definedName name="ptype" localSheetId="1">#REF!</definedName>
    <definedName name="ptype">#REF!</definedName>
    <definedName name="q">[5]Input!$H$1:$I$65536,[5]Input!$O$1:$P$65536,[5]Input!$V$1:$W$65536,[5]Input!$AC$1:$AD$65536,[5]Input!$AJ$1:$AK$65536,[5]Input!$AQ$1:$AR$65536,[5]Input!$AX$1:$AY$65536,[5]Input!$BE$1:$BF$65536,[5]Input!$BL$1:$BM$65536,[5]Input!$BS$1:$BT$65536,[5]Input!$BZ$1:$CA$65536,[5]Input!$CG$1:$CH$65536,[5]Input!$CN$1:$CO$65536,[5]Input!$CU$1:$CV$65536,[5]Input!$DB$1:$DC$65536,[5]Input!$DI$1:$DJ$65536,[5]Input!$DP$1:$DQ$65536,[5]Input!$DW$1:$DX$65536,[5]Input!$ED$1:$EE$65536,[5]Input!$EK$1:$EL$65536,[5]Input!$ER$1:$ES$65536,[5]Input!$EY$1:$EZ$65536,[5]Input!$FF$1:$FG$65536,[5]Input!$FM$1:$FN$65536,[5]Input!$FT$1:$FU$65536</definedName>
    <definedName name="q_rpt_issues_deck" localSheetId="4">#REF!</definedName>
    <definedName name="q_rpt_issues_deck">#REF!</definedName>
    <definedName name="qq">[5]Input!$G$1:$H$65536,[5]Input!$M$1:$N$65536,[5]Input!$S$1:$T$65536,[5]Input!$Y$1:$Z$65536,[5]Input!$AE$1:$AF$65536,[5]Input!$AK$1:$AL$65536,[5]Input!$AQ$1:$AR$65536,[5]Input!$AW$1:$AX$65536,[5]Input!$BC$1:$BD$65536,[5]Input!$BI$1:$BJ$65536,[5]Input!$BO$1:$BP$65536,[5]Input!$BU$1:$BV$65536,[5]Input!$CA$1:$CB$65536,[5]Input!$CG$1:$CH$65536,[5]Input!$CM$1:$CN$65536,[5]Input!$CS$1:$CT$65536,[5]Input!$CY$1:$CZ$65536,[5]Input!$DE$1:$DF$65536,[5]Input!$DK$1:$DL$65536,[5]Input!$DQ$1:$DR$65536</definedName>
    <definedName name="Responsibility" localSheetId="1">#REF!</definedName>
    <definedName name="Responsibility">#REF!</definedName>
    <definedName name="Revenue">[12]Rev!$A$7:$AE$79</definedName>
    <definedName name="ris13t" localSheetId="1">'[4]C214 9306#25'!#REF!</definedName>
    <definedName name="ris13t">'[4]C214 9306#25'!#REF!</definedName>
    <definedName name="ris22b" localSheetId="1">'[4]C214 9306#25'!#REF!</definedName>
    <definedName name="ris22b">'[4]C214 9306#25'!#REF!</definedName>
    <definedName name="ris23a" localSheetId="1">'[4]C214 9306#25'!#REF!</definedName>
    <definedName name="ris23a">'[4]C214 9306#25'!#REF!</definedName>
    <definedName name="ris23t" localSheetId="1">'[4]C214 9306#25'!#REF!</definedName>
    <definedName name="ris23t">'[4]C214 9306#25'!#REF!</definedName>
    <definedName name="ris24a" localSheetId="1">'[4]C214 9306#25'!#REF!</definedName>
    <definedName name="ris24a">'[4]C214 9306#25'!#REF!</definedName>
    <definedName name="ris28a" localSheetId="1">'[4]C214 9306#25'!#REF!</definedName>
    <definedName name="ris28a">'[4]C214 9306#25'!#REF!</definedName>
    <definedName name="ris28b" localSheetId="1">'[4]C214 9306#25'!#REF!</definedName>
    <definedName name="ris28b">'[4]C214 9306#25'!#REF!</definedName>
    <definedName name="ris6t" localSheetId="1">'[4]C214 9306#25'!#REF!</definedName>
    <definedName name="ris6t">'[4]C214 9306#25'!#REF!</definedName>
    <definedName name="risk1" localSheetId="1">#REF!</definedName>
    <definedName name="risk1">#REF!</definedName>
    <definedName name="risk10" localSheetId="1">#REF!</definedName>
    <definedName name="risk10">#REF!</definedName>
    <definedName name="risk11" localSheetId="1">#REF!</definedName>
    <definedName name="risk11">#REF!</definedName>
    <definedName name="risk12" localSheetId="1">#REF!</definedName>
    <definedName name="risk12">#REF!</definedName>
    <definedName name="risk13" localSheetId="1">#REF!</definedName>
    <definedName name="risk13">#REF!</definedName>
    <definedName name="risk13t" localSheetId="1">#REF!</definedName>
    <definedName name="risk13t">#REF!</definedName>
    <definedName name="risk14" localSheetId="1">#REF!</definedName>
    <definedName name="risk14">#REF!</definedName>
    <definedName name="risk15" localSheetId="1">#REF!</definedName>
    <definedName name="risk15">#REF!</definedName>
    <definedName name="risk16" localSheetId="1">#REF!</definedName>
    <definedName name="risk16">#REF!</definedName>
    <definedName name="risk18" localSheetId="1">#REF!</definedName>
    <definedName name="risk18">#REF!</definedName>
    <definedName name="risk19" localSheetId="1">#REF!</definedName>
    <definedName name="risk19">#REF!</definedName>
    <definedName name="risk2" localSheetId="1">#REF!</definedName>
    <definedName name="risk2">#REF!</definedName>
    <definedName name="risk20" localSheetId="1">#REF!</definedName>
    <definedName name="risk20">#REF!</definedName>
    <definedName name="risk21" localSheetId="1">#REF!</definedName>
    <definedName name="risk21">#REF!</definedName>
    <definedName name="risk22" localSheetId="1">#REF!</definedName>
    <definedName name="risk22">#REF!</definedName>
    <definedName name="risk23" localSheetId="1">#REF!</definedName>
    <definedName name="risk23">#REF!</definedName>
    <definedName name="risk23a" localSheetId="1">#REF!</definedName>
    <definedName name="risk23a">#REF!</definedName>
    <definedName name="risk23t" localSheetId="1">#REF!</definedName>
    <definedName name="risk23t">#REF!</definedName>
    <definedName name="risk24" localSheetId="1">#REF!</definedName>
    <definedName name="risk24">#REF!</definedName>
    <definedName name="risk25" localSheetId="1">#REF!</definedName>
    <definedName name="risk25">#REF!</definedName>
    <definedName name="risk26" localSheetId="1">#REF!</definedName>
    <definedName name="risk26">#REF!</definedName>
    <definedName name="risk27" localSheetId="1">#REF!</definedName>
    <definedName name="risk27">#REF!</definedName>
    <definedName name="risk28a" localSheetId="1">#REF!</definedName>
    <definedName name="risk28a">#REF!</definedName>
    <definedName name="risk28b" localSheetId="1">#REF!</definedName>
    <definedName name="risk28b">#REF!</definedName>
    <definedName name="risk29" localSheetId="1">#REF!</definedName>
    <definedName name="risk29">#REF!</definedName>
    <definedName name="risk3" localSheetId="1">#REF!</definedName>
    <definedName name="risk3">#REF!</definedName>
    <definedName name="risk30" localSheetId="1">#REF!</definedName>
    <definedName name="risk30">#REF!</definedName>
    <definedName name="risk31" localSheetId="1">#REF!</definedName>
    <definedName name="risk31">#REF!</definedName>
    <definedName name="risk32" localSheetId="1">#REF!</definedName>
    <definedName name="risk32">#REF!</definedName>
    <definedName name="risk34" localSheetId="1">#REF!</definedName>
    <definedName name="risk34">#REF!</definedName>
    <definedName name="risk4" localSheetId="1">#REF!</definedName>
    <definedName name="risk4">#REF!</definedName>
    <definedName name="risk5" localSheetId="1">#REF!</definedName>
    <definedName name="risk5">#REF!</definedName>
    <definedName name="risk6" localSheetId="1">#REF!</definedName>
    <definedName name="risk6">#REF!</definedName>
    <definedName name="risk7" localSheetId="1">#REF!</definedName>
    <definedName name="risk7">#REF!</definedName>
    <definedName name="risk8" localSheetId="1">#REF!</definedName>
    <definedName name="risk8">#REF!</definedName>
    <definedName name="risk9" localSheetId="1">#REF!</definedName>
    <definedName name="risk9">#REF!</definedName>
    <definedName name="RoadMap" localSheetId="1">#REF!</definedName>
    <definedName name="RoadMap">#REF!</definedName>
    <definedName name="Roadster_Volume" localSheetId="4">'[41]Status Vs. Target (U.S. CAFE)'!#REF!</definedName>
    <definedName name="Roadster_Volume">'[41]Status Vs. Target (U.S. CAFE)'!#REF!</definedName>
    <definedName name="s" localSheetId="4" hidden="1">{#N/A,#N/A,FALSE,"Assumptions";#N/A,#N/A,FALSE,"Volumes";#N/A,#N/A,FALSE,"Pricing";#N/A,#N/A,FALSE,"Variable Cost";#N/A,#N/A,FALSE,"Investment";#N/A,#N/A,FALSE,"Profitability";#N/A,#N/A,FALSE,"Business Comparison"}</definedName>
    <definedName name="s" hidden="1">{#N/A,#N/A,FALSE,"Assumptions";#N/A,#N/A,FALSE,"Volumes";#N/A,#N/A,FALSE,"Pricing";#N/A,#N/A,FALSE,"Variable Cost";#N/A,#N/A,FALSE,"Investment";#N/A,#N/A,FALSE,"Profitability";#N/A,#N/A,FALSE,"Business Comparison"}</definedName>
    <definedName name="S1JJ22" localSheetId="1">#REF!</definedName>
    <definedName name="S1JJ22">#REF!</definedName>
    <definedName name="S1JJ23" localSheetId="1">#REF!</definedName>
    <definedName name="S1JJ23">#REF!</definedName>
    <definedName name="S1JJ24" localSheetId="1">#REF!</definedName>
    <definedName name="S1JJ24">#REF!</definedName>
    <definedName name="S1JJ25" localSheetId="1">#REF!</definedName>
    <definedName name="S1JJ25">#REF!</definedName>
    <definedName name="S1JJ28" localSheetId="1">#REF!</definedName>
    <definedName name="S1JJ28">#REF!</definedName>
    <definedName name="S2JJ1" localSheetId="1">#REF!</definedName>
    <definedName name="S2JJ1">#REF!</definedName>
    <definedName name="S2JJ10" localSheetId="1">#REF!</definedName>
    <definedName name="S2JJ10">#REF!</definedName>
    <definedName name="S2JJ11" localSheetId="1">#REF!</definedName>
    <definedName name="S2JJ11">#REF!</definedName>
    <definedName name="S2JJ12" localSheetId="1">#REF!</definedName>
    <definedName name="S2JJ12">#REF!</definedName>
    <definedName name="S2JJ13" localSheetId="1">#REF!</definedName>
    <definedName name="S2JJ13">#REF!</definedName>
    <definedName name="S2JJ14" localSheetId="1">#REF!</definedName>
    <definedName name="S2JJ14">#REF!</definedName>
    <definedName name="S2JJ15" localSheetId="1">#REF!</definedName>
    <definedName name="S2JJ15">#REF!</definedName>
    <definedName name="S2JJ16" localSheetId="1">#REF!</definedName>
    <definedName name="S2JJ16">#REF!</definedName>
    <definedName name="S2JJ17" localSheetId="1">#REF!</definedName>
    <definedName name="S2JJ17">#REF!</definedName>
    <definedName name="S2JJ18" localSheetId="1">#REF!</definedName>
    <definedName name="S2JJ18">#REF!</definedName>
    <definedName name="S2JJ19" localSheetId="1">#REF!</definedName>
    <definedName name="S2JJ19">#REF!</definedName>
    <definedName name="S2JJ2" localSheetId="1">#REF!</definedName>
    <definedName name="S2JJ2">#REF!</definedName>
    <definedName name="S2JJ20" localSheetId="1">#REF!</definedName>
    <definedName name="S2JJ20">#REF!</definedName>
    <definedName name="S2JJ21" localSheetId="1">#REF!</definedName>
    <definedName name="S2JJ21">#REF!</definedName>
    <definedName name="S2JJ22" localSheetId="1">#REF!</definedName>
    <definedName name="S2JJ22">#REF!</definedName>
    <definedName name="S2JJ23" localSheetId="1">#REF!</definedName>
    <definedName name="S2JJ23">#REF!</definedName>
    <definedName name="S2JJ24" localSheetId="1">#REF!</definedName>
    <definedName name="S2JJ24">#REF!</definedName>
    <definedName name="S2JJ25" localSheetId="1">#REF!</definedName>
    <definedName name="S2JJ25">#REF!</definedName>
    <definedName name="S2JJ26" localSheetId="1">#REF!</definedName>
    <definedName name="S2JJ26">#REF!</definedName>
    <definedName name="S2JJ27" localSheetId="1">#REF!</definedName>
    <definedName name="S2JJ27">#REF!</definedName>
    <definedName name="S2JJ28" localSheetId="1">#REF!</definedName>
    <definedName name="S2JJ28">#REF!</definedName>
    <definedName name="S2JJ29" localSheetId="1">#REF!</definedName>
    <definedName name="S2JJ29">#REF!</definedName>
    <definedName name="S2JJ3" localSheetId="1">#REF!</definedName>
    <definedName name="S2JJ3">#REF!</definedName>
    <definedName name="S2JJ30" localSheetId="1">#REF!</definedName>
    <definedName name="S2JJ30">#REF!</definedName>
    <definedName name="S2JJ4" localSheetId="1">#REF!</definedName>
    <definedName name="S2JJ4">#REF!</definedName>
    <definedName name="S2JJ5" localSheetId="1">#REF!</definedName>
    <definedName name="S2JJ5">#REF!</definedName>
    <definedName name="S2JJ6" localSheetId="1">#REF!</definedName>
    <definedName name="S2JJ6">#REF!</definedName>
    <definedName name="S2JJ7" localSheetId="1">#REF!</definedName>
    <definedName name="S2JJ7">#REF!</definedName>
    <definedName name="S2JJ8" localSheetId="1">#REF!</definedName>
    <definedName name="S2JJ8">#REF!</definedName>
    <definedName name="S2JJ9" localSheetId="1">#REF!</definedName>
    <definedName name="S2JJ9">#REF!</definedName>
    <definedName name="S30JJ21" localSheetId="1">#REF!</definedName>
    <definedName name="S30JJ21">#REF!</definedName>
    <definedName name="S30JJ22" localSheetId="1">#REF!</definedName>
    <definedName name="S30JJ22">#REF!</definedName>
    <definedName name="S30JJ23" localSheetId="1">#REF!</definedName>
    <definedName name="S30JJ23">#REF!</definedName>
    <definedName name="S30JJ24" localSheetId="1">#REF!</definedName>
    <definedName name="S30JJ24">#REF!</definedName>
    <definedName name="S30JJ25" localSheetId="1">#REF!</definedName>
    <definedName name="S30JJ25">#REF!</definedName>
    <definedName name="S3JJ10" localSheetId="1">#REF!</definedName>
    <definedName name="S3JJ10">#REF!</definedName>
    <definedName name="S3JJ11" localSheetId="1">#REF!</definedName>
    <definedName name="S3JJ11">#REF!</definedName>
    <definedName name="S3JJ12" localSheetId="1">#REF!</definedName>
    <definedName name="S3JJ12">#REF!</definedName>
    <definedName name="S3JJ13" localSheetId="1">#REF!</definedName>
    <definedName name="S3JJ13">#REF!</definedName>
    <definedName name="S3JJ14" localSheetId="1">#REF!</definedName>
    <definedName name="S3JJ14">#REF!</definedName>
    <definedName name="S3JJ15" localSheetId="1">#REF!</definedName>
    <definedName name="S3JJ15">#REF!</definedName>
    <definedName name="S3JJ16" localSheetId="1">#REF!</definedName>
    <definedName name="S3JJ16">#REF!</definedName>
    <definedName name="S3JJ17" localSheetId="1">#REF!</definedName>
    <definedName name="S3JJ17">#REF!</definedName>
    <definedName name="S3JJ18" localSheetId="1">#REF!</definedName>
    <definedName name="S3JJ18">#REF!</definedName>
    <definedName name="S3JJ19" localSheetId="1">#REF!</definedName>
    <definedName name="S3JJ19">#REF!</definedName>
    <definedName name="S3JJ20" localSheetId="1">#REF!</definedName>
    <definedName name="S3JJ20">#REF!</definedName>
    <definedName name="S3JJ21" localSheetId="1">#REF!</definedName>
    <definedName name="S3JJ21">#REF!</definedName>
    <definedName name="S3JJ22" localSheetId="1">#REF!</definedName>
    <definedName name="S3JJ22">#REF!</definedName>
    <definedName name="S3JJ23" localSheetId="1">#REF!</definedName>
    <definedName name="S3JJ23">#REF!</definedName>
    <definedName name="S3JJ24" localSheetId="1">#REF!</definedName>
    <definedName name="S3JJ24">#REF!</definedName>
    <definedName name="S3JJ25" localSheetId="1">#REF!</definedName>
    <definedName name="S3JJ25">#REF!</definedName>
    <definedName name="S3JJ26" localSheetId="1">#REF!</definedName>
    <definedName name="S3JJ26">#REF!</definedName>
    <definedName name="S3JJ27" localSheetId="1">#REF!</definedName>
    <definedName name="S3JJ27">#REF!</definedName>
    <definedName name="S3JJ28" localSheetId="1">#REF!</definedName>
    <definedName name="S3JJ28">#REF!</definedName>
    <definedName name="S3JJ29" localSheetId="1">#REF!</definedName>
    <definedName name="S3JJ29">#REF!</definedName>
    <definedName name="S3JJ30" localSheetId="1">#REF!</definedName>
    <definedName name="S3JJ30">#REF!</definedName>
    <definedName name="S3JJ5" localSheetId="1">#REF!</definedName>
    <definedName name="S3JJ5">#REF!</definedName>
    <definedName name="S3JJ6" localSheetId="1">#REF!</definedName>
    <definedName name="S3JJ6">#REF!</definedName>
    <definedName name="S3JJ7" localSheetId="1">#REF!</definedName>
    <definedName name="S3JJ7">#REF!</definedName>
    <definedName name="S3JJ8" localSheetId="1">#REF!</definedName>
    <definedName name="S3JJ8">#REF!</definedName>
    <definedName name="S3JJ9" localSheetId="1">#REF!</definedName>
    <definedName name="S3JJ9">#REF!</definedName>
    <definedName name="S4JJ14" localSheetId="1">#REF!</definedName>
    <definedName name="S4JJ14">#REF!</definedName>
    <definedName name="S4JJ15" localSheetId="1">#REF!</definedName>
    <definedName name="S4JJ15">#REF!</definedName>
    <definedName name="S4JJ16" localSheetId="1">#REF!</definedName>
    <definedName name="S4JJ16">#REF!</definedName>
    <definedName name="S4JJ17" localSheetId="1">#REF!</definedName>
    <definedName name="S4JJ17">#REF!</definedName>
    <definedName name="S4JJ18" localSheetId="1">#REF!</definedName>
    <definedName name="S4JJ18">#REF!</definedName>
    <definedName name="S4JJ19" localSheetId="1">#REF!</definedName>
    <definedName name="S4JJ19">#REF!</definedName>
    <definedName name="S4JJ20" localSheetId="1">#REF!</definedName>
    <definedName name="S4JJ20">#REF!</definedName>
    <definedName name="S4JJ21" localSheetId="1">#REF!</definedName>
    <definedName name="S4JJ21">#REF!</definedName>
    <definedName name="S4JJ22" localSheetId="1">#REF!</definedName>
    <definedName name="S4JJ22">#REF!</definedName>
    <definedName name="S4JJ23" localSheetId="1">#REF!</definedName>
    <definedName name="S4JJ23">#REF!</definedName>
    <definedName name="S4JJ24" localSheetId="1">#REF!</definedName>
    <definedName name="S4JJ24">#REF!</definedName>
    <definedName name="S4JJ25" localSheetId="1">#REF!</definedName>
    <definedName name="S4JJ25">#REF!</definedName>
    <definedName name="S4JJ26" localSheetId="1">#REF!</definedName>
    <definedName name="S4JJ26">#REF!</definedName>
    <definedName name="S4JJ27" localSheetId="1">#REF!</definedName>
    <definedName name="S4JJ27">#REF!</definedName>
    <definedName name="S4JJ28" localSheetId="1">#REF!</definedName>
    <definedName name="S4JJ28">#REF!</definedName>
    <definedName name="S4JJ29" localSheetId="1">#REF!</definedName>
    <definedName name="S4JJ29">#REF!</definedName>
    <definedName name="S4JJ30" localSheetId="1">#REF!</definedName>
    <definedName name="S4JJ30">#REF!</definedName>
    <definedName name="S5JJ20" localSheetId="1">#REF!</definedName>
    <definedName name="S5JJ20">#REF!</definedName>
    <definedName name="S5JJ21" localSheetId="1">#REF!</definedName>
    <definedName name="S5JJ21">#REF!</definedName>
    <definedName name="S5JJ22" localSheetId="1">#REF!</definedName>
    <definedName name="S5JJ22">#REF!</definedName>
    <definedName name="S5JJ23" localSheetId="1">#REF!</definedName>
    <definedName name="S5JJ23">#REF!</definedName>
    <definedName name="S5JJ24" localSheetId="1">#REF!</definedName>
    <definedName name="S5JJ24">#REF!</definedName>
    <definedName name="S5JJ25" localSheetId="1">#REF!</definedName>
    <definedName name="S5JJ25">#REF!</definedName>
    <definedName name="S5JJ26" localSheetId="1">#REF!</definedName>
    <definedName name="S5JJ26">#REF!</definedName>
    <definedName name="S5JJ27" localSheetId="1">#REF!</definedName>
    <definedName name="S5JJ27">#REF!</definedName>
    <definedName name="S5JJ28" localSheetId="1">#REF!</definedName>
    <definedName name="S5JJ28">#REF!</definedName>
    <definedName name="S5JJ29" localSheetId="1">#REF!</definedName>
    <definedName name="S5JJ29">#REF!</definedName>
    <definedName name="S5JJ30" localSheetId="1">#REF!</definedName>
    <definedName name="S5JJ30">#REF!</definedName>
    <definedName name="SAT" localSheetId="1">#REF!</definedName>
    <definedName name="SAT">#REF!</definedName>
    <definedName name="sd">[20]Sheet1!$C$8</definedName>
    <definedName name="Secondary_Subtotals" localSheetId="1">#REF!</definedName>
    <definedName name="Secondary_Subtotals">#REF!</definedName>
    <definedName name="SEK_Factor" localSheetId="1">#REF!</definedName>
    <definedName name="SEK_Factor">#REF!</definedName>
    <definedName name="SelRange" localSheetId="1">#REF!</definedName>
    <definedName name="SelRange">#REF!</definedName>
    <definedName name="Sheet">'[42]Percentage Allocation'!$D$2</definedName>
    <definedName name="Sheet1" localSheetId="1">#REF!</definedName>
    <definedName name="Sheet1">#REF!</definedName>
    <definedName name="sk0">[3]Formula!$E$11</definedName>
    <definedName name="skdj" localSheetId="4" hidden="1">{#N/A,#N/A,FALSE,"Assumptions";#N/A,#N/A,FALSE,"Volumes";#N/A,#N/A,FALSE,"Pricing";#N/A,#N/A,FALSE,"Variable Cost";#N/A,#N/A,FALSE,"Investment";#N/A,#N/A,FALSE,"Profitability";#N/A,#N/A,FALSE,"Business Comparison"}</definedName>
    <definedName name="skdj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1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4" hidden="1">{#N/A,#N/A,FALSE,"Assumptions";#N/A,#N/A,FALSE,"Volumes";#N/A,#N/A,FALSE,"Pricing";#N/A,#N/A,FALSE,"Variable Cost";#N/A,#N/A,FALSE,"Investment";#N/A,#N/A,FALSE,"Profitability";#N/A,#N/A,FALSE,"Business Comparison"}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olartint" localSheetId="4">'CDX707 TT VOCF'!solartint</definedName>
    <definedName name="solartint">[0]!solartint</definedName>
    <definedName name="Sort1" localSheetId="1">#REF!</definedName>
    <definedName name="Sort1">#REF!</definedName>
    <definedName name="SortArea" localSheetId="4">'[43]Nicole''s Output'!#REF!</definedName>
    <definedName name="SortArea">'[43]Nicole''s Output'!#REF!</definedName>
    <definedName name="SortCodes" localSheetId="1">#REF!</definedName>
    <definedName name="SortCodes">#REF!</definedName>
    <definedName name="Spain" localSheetId="1">#REF!</definedName>
    <definedName name="Spain">#REF!</definedName>
    <definedName name="Spec_details" localSheetId="1">#REF!</definedName>
    <definedName name="Spec_details">#REF!</definedName>
    <definedName name="STATUS" localSheetId="4">#REF!</definedName>
    <definedName name="STATUS">#REF!</definedName>
    <definedName name="Status_622AB" localSheetId="1">'[12]#REF'!#REF!</definedName>
    <definedName name="Status_622AB">'[12]#REF'!#REF!</definedName>
    <definedName name="Status_622AB_vs_Dec_PDLG" localSheetId="1">'[12]#REF'!#REF!</definedName>
    <definedName name="Status_622AB_vs_Dec_PDLG">'[12]#REF'!#REF!</definedName>
    <definedName name="Status_625A" localSheetId="1">'[12]#REF'!#REF!</definedName>
    <definedName name="Status_625A">'[12]#REF'!#REF!</definedName>
    <definedName name="Status_625A_vs_Feb_PDLG" localSheetId="1">'[12]#REF'!#REF!</definedName>
    <definedName name="Status_625A_vs_Feb_PDLG">'[12]#REF'!#REF!</definedName>
    <definedName name="STBODY" localSheetId="4">#REF!</definedName>
    <definedName name="STBODY">#REF!</definedName>
    <definedName name="STDEST" localSheetId="4">#REF!</definedName>
    <definedName name="STDEST">#REF!</definedName>
    <definedName name="STDIST" localSheetId="4">#REF!</definedName>
    <definedName name="STDIST">#REF!</definedName>
    <definedName name="STDRAW" localSheetId="4">#REF!</definedName>
    <definedName name="STDRAW">#REF!</definedName>
    <definedName name="STDRIV" localSheetId="4">#REF!</definedName>
    <definedName name="STDRIV">#REF!</definedName>
    <definedName name="STENGN" localSheetId="4">#REF!</definedName>
    <definedName name="STENGN">#REF!</definedName>
    <definedName name="STMISS" localSheetId="4">#REF!</definedName>
    <definedName name="STMISS">#REF!</definedName>
    <definedName name="STMMMM" localSheetId="4">#REF!</definedName>
    <definedName name="STMMMM">#REF!</definedName>
    <definedName name="STMPDT" localSheetId="4">#REF!</definedName>
    <definedName name="STMPDT">#REF!</definedName>
    <definedName name="STPACK" localSheetId="4">#REF!</definedName>
    <definedName name="STPACK">#REF!</definedName>
    <definedName name="STPROJ" localSheetId="4">#REF!</definedName>
    <definedName name="STPROJ">#REF!</definedName>
    <definedName name="Strawman3" localSheetId="1" hidden="1">{#N/A,#N/A,FALSE,"Cover";#N/A,#N/A,FALSE,"Profits";#N/A,#N/A,FALSE,"ABS";#N/A,#N/A,FALSE,"TFLE Detail";#N/A,#N/A,FALSE,"TFLE Walk";#N/A,#N/A,FALSE,"Variable Cost";#N/A,#N/A,FALSE,"V.C. Walk"}</definedName>
    <definedName name="Strawman3" hidden="1">{#N/A,#N/A,FALSE,"Cover";#N/A,#N/A,FALSE,"Profits";#N/A,#N/A,FALSE,"ABS";#N/A,#N/A,FALSE,"TFLE Detail";#N/A,#N/A,FALSE,"TFLE Walk";#N/A,#N/A,FALSE,"Variable Cost";#N/A,#N/A,FALSE,"V.C. Walk"}</definedName>
    <definedName name="STSTAT" localSheetId="4">#REF!</definedName>
    <definedName name="STSTAT">#REF!</definedName>
    <definedName name="STSTER" localSheetId="4">#REF!</definedName>
    <definedName name="STSTER">#REF!</definedName>
    <definedName name="styaus" localSheetId="1">#REF!</definedName>
    <definedName name="styaus">#REF!</definedName>
    <definedName name="styjap" localSheetId="1">#REF!</definedName>
    <definedName name="styjap">#REF!</definedName>
    <definedName name="stymal" localSheetId="1">#REF!</definedName>
    <definedName name="stymal">#REF!</definedName>
    <definedName name="stynze" localSheetId="1">#REF!</definedName>
    <definedName name="stynze">#REF!</definedName>
    <definedName name="styphi" localSheetId="1">#REF!</definedName>
    <definedName name="styphi">#REF!</definedName>
    <definedName name="stysaf" localSheetId="1">#REF!</definedName>
    <definedName name="stysaf">#REF!</definedName>
    <definedName name="stytai" localSheetId="1">#REF!</definedName>
    <definedName name="stytai">#REF!</definedName>
    <definedName name="stytha" localSheetId="1">#REF!</definedName>
    <definedName name="stytha">#REF!</definedName>
    <definedName name="styvie" localSheetId="1">#REF!</definedName>
    <definedName name="styvie">#REF!</definedName>
    <definedName name="STYYYY" localSheetId="4">#REF!</definedName>
    <definedName name="STYYYY">#REF!</definedName>
    <definedName name="Subtotals" localSheetId="1">#REF!</definedName>
    <definedName name="Subtotals">#REF!</definedName>
    <definedName name="svc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svc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Sweden" localSheetId="1">#REF!</definedName>
    <definedName name="Sweden">#REF!</definedName>
    <definedName name="SWITZ" localSheetId="1">#REF!</definedName>
    <definedName name="SWITZ">#REF!</definedName>
    <definedName name="Switzerland" localSheetId="1">#REF!</definedName>
    <definedName name="Switzerland">#REF!</definedName>
    <definedName name="SymbolType" localSheetId="1">#REF!</definedName>
    <definedName name="SymbolType">#REF!</definedName>
    <definedName name="sysno" localSheetId="1">#REF!</definedName>
    <definedName name="sysno">#REF!</definedName>
    <definedName name="TagNumbers" localSheetId="4">#REF!</definedName>
    <definedName name="TagNumbers">#REF!</definedName>
    <definedName name="temp" localSheetId="4" hidden="1">{#N/A,#N/A,FALSE,"Assumptions";#N/A,#N/A,FALSE,"Volumes";#N/A,#N/A,FALSE,"Pricing";#N/A,#N/A,FALSE,"Variable Cost";#N/A,#N/A,FALSE,"Investment";#N/A,#N/A,FALSE,"Profitability";#N/A,#N/A,FALSE,"Business Comparison"}</definedName>
    <definedName name="temp" hidden="1">{#N/A,#N/A,FALSE,"Assumptions";#N/A,#N/A,FALSE,"Volumes";#N/A,#N/A,FALSE,"Pricing";#N/A,#N/A,FALSE,"Variable Cost";#N/A,#N/A,FALSE,"Investment";#N/A,#N/A,FALSE,"Profitability";#N/A,#N/A,FALSE,"Business Comparison"}</definedName>
    <definedName name="temp2" localSheetId="4" hidden="1">{#N/A,#N/A,FALSE,"Assumptions";#N/A,#N/A,FALSE,"Volumes";#N/A,#N/A,FALSE,"Pricing";#N/A,#N/A,FALSE,"Variable Cost";#N/A,#N/A,FALSE,"Investment";#N/A,#N/A,FALSE,"Profitability";#N/A,#N/A,FALSE,"Business Comparison"}</definedName>
    <definedName name="temp2" hidden="1">{#N/A,#N/A,FALSE,"Assumptions";#N/A,#N/A,FALSE,"Volumes";#N/A,#N/A,FALSE,"Pricing";#N/A,#N/A,FALSE,"Variable Cost";#N/A,#N/A,FALSE,"Investment";#N/A,#N/A,FALSE,"Profitability";#N/A,#N/A,FALSE,"Business Comparison"}</definedName>
    <definedName name="temp3" localSheetId="4" hidden="1">{#N/A,#N/A,FALSE,"Cover";#N/A,#N/A,FALSE,"Profits";#N/A,#N/A,FALSE,"ABS";#N/A,#N/A,FALSE,"TFLE Detail";#N/A,#N/A,FALSE,"TFLE Walk";#N/A,#N/A,FALSE,"Variable Cost";#N/A,#N/A,FALSE,"V.C. Walk"}</definedName>
    <definedName name="temp3" hidden="1">{#N/A,#N/A,FALSE,"Cover";#N/A,#N/A,FALSE,"Profits";#N/A,#N/A,FALSE,"ABS";#N/A,#N/A,FALSE,"TFLE Detail";#N/A,#N/A,FALSE,"TFLE Walk";#N/A,#N/A,FALSE,"Variable Cost";#N/A,#N/A,FALSE,"V.C. Walk"}</definedName>
    <definedName name="temp4" localSheetId="4" hidden="1">{#N/A,#N/A,FALSE,"Cover";#N/A,#N/A,FALSE,"Profits";#N/A,#N/A,FALSE,"ABS";#N/A,#N/A,FALSE,"TFLE Detail";#N/A,#N/A,FALSE,"TFLE Walk";#N/A,#N/A,FALSE,"Variable Cost";#N/A,#N/A,FALSE,"V.C. Walk"}</definedName>
    <definedName name="temp4" hidden="1">{#N/A,#N/A,FALSE,"Cover";#N/A,#N/A,FALSE,"Profits";#N/A,#N/A,FALSE,"ABS";#N/A,#N/A,FALSE,"TFLE Detail";#N/A,#N/A,FALSE,"TFLE Walk";#N/A,#N/A,FALSE,"Variable Cost";#N/A,#N/A,FALSE,"V.C. Walk"}</definedName>
    <definedName name="temp5" localSheetId="4" hidden="1">{#N/A,#N/A,FALSE,"Profit Status";#N/A,#N/A,FALSE,"Invest";#N/A,#N/A,FALSE,"Revenue";#N/A,#N/A,FALSE,"Variable Cost";#N/A,#N/A,FALSE,"Options &amp; Series"}</definedName>
    <definedName name="temp5" hidden="1">{#N/A,#N/A,FALSE,"Profit Status";#N/A,#N/A,FALSE,"Invest";#N/A,#N/A,FALSE,"Revenue";#N/A,#N/A,FALSE,"Variable Cost";#N/A,#N/A,FALSE,"Options &amp; Series"}</definedName>
    <definedName name="temp6" localSheetId="4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mp6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" localSheetId="1">#REF!</definedName>
    <definedName name="test">#REF!</definedName>
    <definedName name="test1" localSheetId="1" hidden="1">{#N/A,#N/A,FALSE,"Cover";#N/A,#N/A,FALSE,"Profits";#N/A,#N/A,FALSE,"ABS";#N/A,#N/A,FALSE,"TFLE Detail";#N/A,#N/A,FALSE,"TFLE Walk";#N/A,#N/A,FALSE,"Variable Cost";#N/A,#N/A,FALSE,"V.C. Walk"}</definedName>
    <definedName name="test1" hidden="1">{#N/A,#N/A,FALSE,"Cover";#N/A,#N/A,FALSE,"Profits";#N/A,#N/A,FALSE,"ABS";#N/A,#N/A,FALSE,"TFLE Detail";#N/A,#N/A,FALSE,"TFLE Walk";#N/A,#N/A,FALSE,"Variable Cost";#N/A,#N/A,FALSE,"V.C. Walk"}</definedName>
    <definedName name="test10" localSheetId="1" hidden="1">{#N/A,#N/A,FALSE,"Profit Status";#N/A,#N/A,FALSE,"Invest";#N/A,#N/A,FALSE,"Revenue";#N/A,#N/A,FALSE,"Variable Cost";#N/A,#N/A,FALSE,"Options &amp; Series"}</definedName>
    <definedName name="test10" hidden="1">{#N/A,#N/A,FALSE,"Profit Status";#N/A,#N/A,FALSE,"Invest";#N/A,#N/A,FALSE,"Revenue";#N/A,#N/A,FALSE,"Variable Cost";#N/A,#N/A,FALSE,"Options &amp; Series"}</definedName>
    <definedName name="test2" localSheetId="1" hidden="1">{"COMPARISON",#N/A,FALSE,"Sheet1"}</definedName>
    <definedName name="test2" hidden="1">{"COMPARISON",#N/A,FALSE,"Sheet1"}</definedName>
    <definedName name="test3" localSheetId="1" hidden="1">{#N/A,#N/A,FALSE,"Profit Status";#N/A,#N/A,FALSE,"Invest";#N/A,#N/A,FALSE,"Revenue";#N/A,#N/A,FALSE,"Variable Cost";#N/A,#N/A,FALSE,"Options &amp; Series"}</definedName>
    <definedName name="test3" hidden="1">{#N/A,#N/A,FALSE,"Profit Status";#N/A,#N/A,FALSE,"Invest";#N/A,#N/A,FALSE,"Revenue";#N/A,#N/A,FALSE,"Variable Cost";#N/A,#N/A,FALSE,"Options &amp; Series"}</definedName>
    <definedName name="test4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4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5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5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F" localSheetId="4">#REF!</definedName>
    <definedName name="TF">#REF!</definedName>
    <definedName name="TH" localSheetId="1">#REF!</definedName>
    <definedName name="TH">#REF!</definedName>
    <definedName name="THChunk" localSheetId="1">#REF!</definedName>
    <definedName name="THChunk">#REF!</definedName>
    <definedName name="THChunkLocal" localSheetId="1">#REF!</definedName>
    <definedName name="THChunkLocal">#REF!</definedName>
    <definedName name="THCostSumPX">'[7]3 CCM BoM'!$AO$1:$AO$65536</definedName>
    <definedName name="THLocal">'[7]3 CCM BoM'!$BX$1:$BX$65536</definedName>
    <definedName name="THRoadMap" localSheetId="1">#REF!</definedName>
    <definedName name="THRoadMap">#REF!</definedName>
    <definedName name="THTotal04" localSheetId="1">'[8]04'!#REF!</definedName>
    <definedName name="THTotal04">'[8]04'!#REF!</definedName>
    <definedName name="THTotal05" localSheetId="1">'[8]05'!#REF!</definedName>
    <definedName name="THTotal05">'[8]05'!#REF!</definedName>
    <definedName name="THTotal06" localSheetId="1">#REF!</definedName>
    <definedName name="THTotal06">#REF!</definedName>
    <definedName name="THTotal07" localSheetId="1">'[8]07'!#REF!</definedName>
    <definedName name="THTotal07">'[8]07'!#REF!</definedName>
    <definedName name="THTotal08" localSheetId="1">#REF!</definedName>
    <definedName name="THTotal08">#REF!</definedName>
    <definedName name="THTotal09" localSheetId="1">#REF!</definedName>
    <definedName name="THTotal09">#REF!</definedName>
    <definedName name="THTotal10" localSheetId="1">'[8]10'!#REF!</definedName>
    <definedName name="THTotal10">'[8]10'!#REF!</definedName>
    <definedName name="THTotal13" localSheetId="1">'[8]13'!#REF!</definedName>
    <definedName name="THTotal13">'[8]13'!#REF!</definedName>
    <definedName name="THTotal15" localSheetId="1">'[8]15'!#REF!</definedName>
    <definedName name="THTotal15">'[8]15'!#REF!</definedName>
    <definedName name="THTotal1617" localSheetId="1">'[8]16-17'!#REF!</definedName>
    <definedName name="THTotal1617">'[8]16-17'!#REF!</definedName>
    <definedName name="THTotal18" localSheetId="1">'[8]18'!#REF!</definedName>
    <definedName name="THTotal18">'[8]18'!#REF!</definedName>
    <definedName name="THTotal19" localSheetId="1">'[8]19'!#REF!</definedName>
    <definedName name="THTotal19">'[8]19'!#REF!</definedName>
    <definedName name="THTotal20" localSheetId="1">'[8]Chunk 20 (frozen)'!#REF!</definedName>
    <definedName name="THTotal20">'[8]Chunk 20 (frozen)'!#REF!</definedName>
    <definedName name="THTotal21" localSheetId="1">'[8]21'!#REF!</definedName>
    <definedName name="THTotal21">'[8]21'!#REF!</definedName>
    <definedName name="THTotal22" localSheetId="1">'[8]22'!#REF!</definedName>
    <definedName name="THTotal22">'[8]22'!#REF!</definedName>
    <definedName name="THTotal23" localSheetId="1">'[8]23'!#REF!</definedName>
    <definedName name="THTotal23">'[8]23'!#REF!</definedName>
    <definedName name="THTotal24" localSheetId="1">'[8]24'!#REF!</definedName>
    <definedName name="THTotal24">'[8]24'!#REF!</definedName>
    <definedName name="THTotal25" localSheetId="1">'[8]25'!#REF!</definedName>
    <definedName name="THTotal25">'[8]25'!#REF!</definedName>
    <definedName name="THTotal26" localSheetId="1">'[8]26'!#REF!</definedName>
    <definedName name="THTotal26">'[8]26'!#REF!</definedName>
    <definedName name="THTotal27" localSheetId="1">'[8]27'!#REF!</definedName>
    <definedName name="THTotal27">'[8]27'!#REF!</definedName>
    <definedName name="THTotal28" localSheetId="1">'[8]28'!#REF!</definedName>
    <definedName name="THTotal28">'[8]28'!#REF!</definedName>
    <definedName name="THTotal29" localSheetId="1">'[8]29'!#REF!</definedName>
    <definedName name="THTotal29">'[8]29'!#REF!</definedName>
    <definedName name="THTotal30" localSheetId="1">'[8]30'!#REF!</definedName>
    <definedName name="THTotal30">'[8]30'!#REF!</definedName>
    <definedName name="THTotal31" localSheetId="1">'[8]31'!#REF!</definedName>
    <definedName name="THTotal31">'[8]31'!#REF!</definedName>
    <definedName name="THTotal32" localSheetId="1">'[8]32'!#REF!</definedName>
    <definedName name="THTotal32">'[8]32'!#REF!</definedName>
    <definedName name="THTotal34" localSheetId="1">'[8]34'!#REF!</definedName>
    <definedName name="THTotal34">'[8]34'!#REF!</definedName>
    <definedName name="THTotal5" localSheetId="1">'[8]05'!#REF!</definedName>
    <definedName name="THTotal5">'[8]05'!#REF!</definedName>
    <definedName name="THTransferNoProfit" localSheetId="1">#REF!,'[7]3 CCM BoM'!$AZ$1:$AZ$65536</definedName>
    <definedName name="THTransferNoProfit">#REF!,'[7]3 CCM BoM'!$AZ$1:$AZ$65536</definedName>
    <definedName name="tinttint" localSheetId="4">'CDX707 TT VOCF'!tinttint</definedName>
    <definedName name="tinttint">[0]!tinttint</definedName>
    <definedName name="TOL" localSheetId="4">#REF!</definedName>
    <definedName name="TOL">#REF!</definedName>
    <definedName name="Top" localSheetId="1">#REF!</definedName>
    <definedName name="Top">#REF!</definedName>
    <definedName name="total" localSheetId="1">#REF!</definedName>
    <definedName name="total" localSheetId="4">#REF!</definedName>
    <definedName name="total">#REF!</definedName>
    <definedName name="TOTAL1">#N/A</definedName>
    <definedName name="TOTAL2">#N/A</definedName>
    <definedName name="totalexplorer" localSheetId="1">#REF!</definedName>
    <definedName name="totalexplorer" localSheetId="4">#REF!</definedName>
    <definedName name="totalexplorer">#REF!</definedName>
    <definedName name="TotalPart" localSheetId="1">#REF!</definedName>
    <definedName name="TotalPart">#REF!</definedName>
    <definedName name="tr">[20]Sheet1!$C$6</definedName>
    <definedName name="trans" localSheetId="1" hidden="1">{#N/A,#N/A,FALSE,"Summary Page";#N/A,#N/A,FALSE,"Backup Factory Order Request";#N/A,#N/A,FALSE,"Mix Updated to Include V227";#N/A,#N/A,FALSE,"2000 Bus Plan Status"}</definedName>
    <definedName name="trans" hidden="1">{#N/A,#N/A,FALSE,"Summary Page";#N/A,#N/A,FALSE,"Backup Factory Order Request";#N/A,#N/A,FALSE,"Mix Updated to Include V227";#N/A,#N/A,FALSE,"2000 Bus Plan Status"}</definedName>
    <definedName name="TREND" localSheetId="1">#REF!</definedName>
    <definedName name="TREND">#REF!</definedName>
    <definedName name="Trend_Rates" localSheetId="1">#REF!</definedName>
    <definedName name="Trend_Rates">#REF!</definedName>
    <definedName name="triaus" localSheetId="1">#REF!</definedName>
    <definedName name="triaus">#REF!</definedName>
    <definedName name="trijap" localSheetId="1">#REF!</definedName>
    <definedName name="trijap">#REF!</definedName>
    <definedName name="trimal" localSheetId="1">#REF!</definedName>
    <definedName name="trimal">#REF!</definedName>
    <definedName name="trinze" localSheetId="1">#REF!</definedName>
    <definedName name="trinze">#REF!</definedName>
    <definedName name="triphi" localSheetId="1">#REF!</definedName>
    <definedName name="triphi">#REF!</definedName>
    <definedName name="trisaf" localSheetId="1">#REF!</definedName>
    <definedName name="trisaf">#REF!</definedName>
    <definedName name="tritai" localSheetId="1">#REF!</definedName>
    <definedName name="tritai">#REF!</definedName>
    <definedName name="tritha" localSheetId="1">#REF!</definedName>
    <definedName name="tritha">#REF!</definedName>
    <definedName name="trivie" localSheetId="1">#REF!</definedName>
    <definedName name="trivie">#REF!</definedName>
    <definedName name="ttesst" localSheetId="1" hidden="1">{#N/A,#N/A,FALSE,"Cover";#N/A,#N/A,FALSE,"Profits";#N/A,#N/A,FALSE,"ABS";#N/A,#N/A,FALSE,"TFLE Detail";#N/A,#N/A,FALSE,"TFLE Walk";#N/A,#N/A,FALSE,"Variable Cost";#N/A,#N/A,FALSE,"V.C. Walk"}</definedName>
    <definedName name="ttesst" hidden="1">{#N/A,#N/A,FALSE,"Cover";#N/A,#N/A,FALSE,"Profits";#N/A,#N/A,FALSE,"ABS";#N/A,#N/A,FALSE,"TFLE Detail";#N/A,#N/A,FALSE,"TFLE Walk";#N/A,#N/A,FALSE,"Variable Cost";#N/A,#N/A,FALSE,"V.C. Walk"}</definedName>
    <definedName name="TWChunkLocal" localSheetId="1">'[7]3 CCM BoM'!#REF!</definedName>
    <definedName name="TWChunkLocal">'[7]3 CCM BoM'!#REF!</definedName>
    <definedName name="TWCostSumPX">'[7]3 CCM BoM'!$AN$1:$AN$65536</definedName>
    <definedName name="TWLocalCostSum">'[7]3 CCM BoM'!$BT$1:$BT$65536</definedName>
    <definedName name="TWRoadMap" localSheetId="1">#REF!</definedName>
    <definedName name="TWRoadMap">#REF!</definedName>
    <definedName name="TWTotal04" localSheetId="1">'[8]04'!#REF!</definedName>
    <definedName name="TWTotal04">'[8]04'!#REF!</definedName>
    <definedName name="TWTotal05" localSheetId="1">'[8]05'!#REF!</definedName>
    <definedName name="TWTotal05">'[8]05'!#REF!</definedName>
    <definedName name="TWTotal06" localSheetId="1">#REF!</definedName>
    <definedName name="TWTotal06">#REF!</definedName>
    <definedName name="TWTotal07" localSheetId="1">'[8]07'!#REF!</definedName>
    <definedName name="TWTotal07">'[8]07'!#REF!</definedName>
    <definedName name="TWTotal08" localSheetId="1">#REF!</definedName>
    <definedName name="TWTotal08">#REF!</definedName>
    <definedName name="TWTotal09" localSheetId="1">#REF!</definedName>
    <definedName name="TWTotal09">#REF!</definedName>
    <definedName name="TWTotal10" localSheetId="1">'[8]10'!#REF!</definedName>
    <definedName name="TWTotal10">'[8]10'!#REF!</definedName>
    <definedName name="TWTotal13" localSheetId="1">'[8]13'!#REF!</definedName>
    <definedName name="TWTotal13">'[8]13'!#REF!</definedName>
    <definedName name="TWTotal15" localSheetId="1">'[8]15'!#REF!</definedName>
    <definedName name="TWTotal15">'[8]15'!#REF!</definedName>
    <definedName name="TWTotal1617" localSheetId="1">'[8]16-17'!#REF!</definedName>
    <definedName name="TWTotal1617">'[8]16-17'!#REF!</definedName>
    <definedName name="TWTotal18" localSheetId="1">'[8]18'!#REF!</definedName>
    <definedName name="TWTotal18">'[8]18'!#REF!</definedName>
    <definedName name="TWTotal19" localSheetId="1">'[8]19'!#REF!</definedName>
    <definedName name="TWTotal19">'[8]19'!#REF!</definedName>
    <definedName name="TWTotal20" localSheetId="1">'[8]Chunk 20 (frozen)'!#REF!</definedName>
    <definedName name="TWTotal20">'[8]Chunk 20 (frozen)'!#REF!</definedName>
    <definedName name="TWTotal21" localSheetId="1">'[8]21'!#REF!</definedName>
    <definedName name="TWTotal21">'[8]21'!#REF!</definedName>
    <definedName name="TWTotal22" localSheetId="1">'[8]22'!#REF!</definedName>
    <definedName name="TWTotal22">'[8]22'!#REF!</definedName>
    <definedName name="TWTotal23" localSheetId="1">'[8]23'!#REF!</definedName>
    <definedName name="TWTotal23">'[8]23'!#REF!</definedName>
    <definedName name="TWTotal24" localSheetId="1">'[8]24'!#REF!</definedName>
    <definedName name="TWTotal24">'[8]24'!#REF!</definedName>
    <definedName name="TWTotal25" localSheetId="1">'[8]25'!#REF!</definedName>
    <definedName name="TWTotal25">'[8]25'!#REF!</definedName>
    <definedName name="TWTotal26" localSheetId="1">'[8]26'!#REF!</definedName>
    <definedName name="TWTotal26">'[8]26'!#REF!</definedName>
    <definedName name="TWTotal27" localSheetId="1">'[8]27'!#REF!</definedName>
    <definedName name="TWTotal27">'[8]27'!#REF!</definedName>
    <definedName name="TWTotal28" localSheetId="1">'[8]28'!#REF!</definedName>
    <definedName name="TWTotal28">'[8]28'!#REF!</definedName>
    <definedName name="TWTotal29" localSheetId="1">'[8]29'!#REF!</definedName>
    <definedName name="TWTotal29">'[8]29'!#REF!</definedName>
    <definedName name="TWTotal30" localSheetId="1">'[8]30'!#REF!</definedName>
    <definedName name="TWTotal30">'[8]30'!#REF!</definedName>
    <definedName name="TWTotal31" localSheetId="1">'[8]31'!#REF!</definedName>
    <definedName name="TWTotal31">'[8]31'!#REF!</definedName>
    <definedName name="TWTotal32" localSheetId="1">'[8]32'!#REF!</definedName>
    <definedName name="TWTotal32">'[8]32'!#REF!</definedName>
    <definedName name="TWTotal34" localSheetId="1">'[8]34'!#REF!</definedName>
    <definedName name="TWTotal34">'[8]34'!#REF!</definedName>
    <definedName name="TWTotal5" localSheetId="1">'[8]05'!#REF!</definedName>
    <definedName name="TWTotal5">'[8]05'!#REF!</definedName>
    <definedName name="UniqueProgs" localSheetId="4">'[43]Nicole''s Output'!#REF!</definedName>
    <definedName name="UniqueProgs">'[43]Nicole''s Output'!#REF!</definedName>
    <definedName name="UNTEN" localSheetId="1">#REF!</definedName>
    <definedName name="UNTEN">#REF!</definedName>
    <definedName name="UP" localSheetId="4">#REF!</definedName>
    <definedName name="UP">#REF!</definedName>
    <definedName name="usexplorer" localSheetId="1">#REF!</definedName>
    <definedName name="usexplorer" localSheetId="4">#REF!</definedName>
    <definedName name="usexplorer">#REF!</definedName>
    <definedName name="UVRan1" localSheetId="1">#REF!</definedName>
    <definedName name="UVRan1">#REF!</definedName>
    <definedName name="VBWSHRS">'[44]96isstoiss'!$C$98</definedName>
    <definedName name="vlook">'[45]LM 650b'!$D$1:$E$65536</definedName>
    <definedName name="Vo_adjust" localSheetId="1">'[23]NA Ford Mgmt Sum'!#REF!</definedName>
    <definedName name="Vo_adjust">'[23]NA Ford Mgmt Sum'!#REF!</definedName>
    <definedName name="volaus" localSheetId="1">#REF!</definedName>
    <definedName name="volaus">#REF!</definedName>
    <definedName name="voljap" localSheetId="1">#REF!</definedName>
    <definedName name="voljap">#REF!</definedName>
    <definedName name="volmal" localSheetId="1">#REF!</definedName>
    <definedName name="volmal">#REF!</definedName>
    <definedName name="volnze" localSheetId="1">#REF!</definedName>
    <definedName name="volnze">#REF!</definedName>
    <definedName name="volphi" localSheetId="1">#REF!</definedName>
    <definedName name="volphi">#REF!</definedName>
    <definedName name="volsaf" localSheetId="1">#REF!</definedName>
    <definedName name="volsaf">#REF!</definedName>
    <definedName name="voltai" localSheetId="1">#REF!</definedName>
    <definedName name="voltai">#REF!</definedName>
    <definedName name="voltha" localSheetId="1">#REF!</definedName>
    <definedName name="voltha">#REF!</definedName>
    <definedName name="voltot" localSheetId="1">#REF!</definedName>
    <definedName name="voltot">#REF!</definedName>
    <definedName name="Volumes">[12]Volumes!$A$7:$AE$90</definedName>
    <definedName name="volvie" localSheetId="1">#REF!</definedName>
    <definedName name="volvie">#REF!</definedName>
    <definedName name="VP_Test_Groups" localSheetId="1">#REF!</definedName>
    <definedName name="VP_Test_Groups">#REF!</definedName>
    <definedName name="VP_Test_Groups_Ext" localSheetId="1">#REF!</definedName>
    <definedName name="VP_Test_Groups_Ext">#REF!</definedName>
    <definedName name="vsdm" localSheetId="1">#REF!</definedName>
    <definedName name="vsdm">#REF!</definedName>
    <definedName name="WKDUBL" localSheetId="4">#REF!</definedName>
    <definedName name="WKDUBL">#REF!</definedName>
    <definedName name="WKPROJ" localSheetId="4">#REF!</definedName>
    <definedName name="WKPROJ">#REF!</definedName>
    <definedName name="wrn" localSheetId="4" hidden="1">{#N/A,#N/A,FALSE,"Cover";#N/A,#N/A,FALSE,"Profits";#N/A,#N/A,FALSE,"ABS";#N/A,#N/A,FALSE,"TFLE Detail";#N/A,#N/A,FALSE,"TFLE Walk";#N/A,#N/A,FALSE,"Variable Cost";#N/A,#N/A,FALSE,"V.C. Walk"}</definedName>
    <definedName name="wrn" hidden="1">{#N/A,#N/A,FALSE,"Cover";#N/A,#N/A,FALSE,"Profits";#N/A,#N/A,FALSE,"ABS";#N/A,#N/A,FALSE,"TFLE Detail";#N/A,#N/A,FALSE,"TFLE Walk";#N/A,#N/A,FALSE,"Variable Cost";#N/A,#N/A,FALSE,"V.C. Walk"}</definedName>
    <definedName name="wrn.All." localSheetId="1" hidden="1">{#N/A,#N/A,FALSE,"Summary Page";#N/A,#N/A,FALSE,"Backup Factory Order Request";#N/A,#N/A,FALSE,"Mix Updated to Include V227";#N/A,#N/A,FALSE,"2000 Bus Plan Status"}</definedName>
    <definedName name="wrn.All." hidden="1">{#N/A,#N/A,FALSE,"Summary Page";#N/A,#N/A,FALSE,"Backup Factory Order Request";#N/A,#N/A,FALSE,"Mix Updated to Include V227";#N/A,#N/A,FALSE,"2000 Bus Plan Status"}</definedName>
    <definedName name="wrn.COMPARISON." localSheetId="1" hidden="1">{"COMPARISON",#N/A,FALSE,"Sheet1"}</definedName>
    <definedName name="wrn.COMPARISON." hidden="1">{"COMPARISON",#N/A,FALSE,"Sheet1"}</definedName>
    <definedName name="wrn.KKK._.Review." localSheetId="1" hidden="1">{#N/A,#N/A,FALSE,"Cover";#N/A,#N/A,FALSE,"Profits";#N/A,#N/A,FALSE,"ABS";#N/A,#N/A,FALSE,"TFLE Detail";#N/A,#N/A,FALSE,"TFLE Walk";#N/A,#N/A,FALSE,"Variable Cost";#N/A,#N/A,FALSE,"V.C. Walk"}</definedName>
    <definedName name="wrn.KKK._.Review." localSheetId="4" hidden="1">{#N/A,#N/A,FALSE,"Cover";#N/A,#N/A,FALSE,"Profits";#N/A,#N/A,FALSE,"ABS";#N/A,#N/A,FALSE,"TFLE Detail";#N/A,#N/A,FALSE,"TFLE Walk";#N/A,#N/A,FALSE,"Variable Cost";#N/A,#N/A,FALSE,"V.C. Walk"}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ocm_pkg." localSheetId="1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wrn.ocm_pkg.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wrn.Profit._.Analysis." localSheetId="1" hidden="1">{#N/A,#N/A,FALSE,"Profit Status";#N/A,#N/A,FALSE,"Invest";#N/A,#N/A,FALSE,"Revenue";#N/A,#N/A,FALSE,"Variable Cost";#N/A,#N/A,FALSE,"Options &amp; Series"}</definedName>
    <definedName name="wrn.Profit._.Analysis." localSheetId="4" hidden="1">{#N/A,#N/A,FALSE,"Profit Status";#N/A,#N/A,FALSE,"Invest";#N/A,#N/A,FALSE,"Revenue";#N/A,#N/A,FALSE,"Variable Cost";#N/A,#N/A,FALSE,"Options &amp; Series"}</definedName>
    <definedName name="wrn.Profit._.Analysis." hidden="1">{#N/A,#N/A,FALSE,"Profit Status";#N/A,#N/A,FALSE,"Invest";#N/A,#N/A,FALSE,"Revenue";#N/A,#N/A,FALSE,"Variable Cost";#N/A,#N/A,FALSE,"Options &amp; Series"}</definedName>
    <definedName name="wrn.REVISED." localSheetId="1" hidden="1">{"REVISED",#N/A,FALSE,"Sheet1"}</definedName>
    <definedName name="wrn.REVISED." hidden="1">{"REVISED",#N/A,FALSE,"Sheet1"}</definedName>
    <definedName name="wrn.VC2._.and._.VC3._.Thunderbird.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localSheetId="4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X">1</definedName>
    <definedName name="xc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xc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xmas" localSheetId="1">#REF!</definedName>
    <definedName name="xmas">#REF!</definedName>
    <definedName name="XRates645" localSheetId="1">#REF!</definedName>
    <definedName name="XRates645">#REF!</definedName>
    <definedName name="XRates657" localSheetId="1">#REF!</definedName>
    <definedName name="XRates657">#REF!</definedName>
    <definedName name="XRates667" localSheetId="1">#REF!</definedName>
    <definedName name="XRates667">#REF!</definedName>
    <definedName name="XRates669" localSheetId="1">#REF!</definedName>
    <definedName name="XRates669">#REF!</definedName>
    <definedName name="XRates674" localSheetId="1">#REF!</definedName>
    <definedName name="XRates674">#REF!</definedName>
    <definedName name="XRates676" localSheetId="1">#REF!</definedName>
    <definedName name="XRates676">#REF!</definedName>
    <definedName name="XRatesC170" localSheetId="1">#REF!</definedName>
    <definedName name="XRatesC170">#REF!</definedName>
    <definedName name="xx" localSheetId="1" hidden="1">{#N/A,#N/A,FALSE,"Assumptions";#N/A,#N/A,FALSE,"Volumes";#N/A,#N/A,FALSE,"Pricing";#N/A,#N/A,FALSE,"Variable Cost";#N/A,#N/A,FALSE,"Investment";#N/A,#N/A,FALSE,"Profitability";#N/A,#N/A,FALSE,"Business Comparison"}</definedName>
    <definedName name="xx" hidden="1">{#N/A,#N/A,FALSE,"Assumptions";#N/A,#N/A,FALSE,"Volumes";#N/A,#N/A,FALSE,"Pricing";#N/A,#N/A,FALSE,"Variable Cost";#N/A,#N/A,FALSE,"Investment";#N/A,#N/A,FALSE,"Profitability";#N/A,#N/A,FALSE,"Business Comparison"}</definedName>
    <definedName name="xxx" localSheetId="4">'CDX707 TT VOCF'!xxx</definedName>
    <definedName name="xxx">[0]!xxx</definedName>
    <definedName name="xxxxxxx" localSheetId="1">#REF!</definedName>
    <definedName name="xxxxxxx">#REF!</definedName>
    <definedName name="xy" localSheetId="1" hidden="1">{#N/A,#N/A,FALSE,"Cover";#N/A,#N/A,FALSE,"Profits";#N/A,#N/A,FALSE,"ABS";#N/A,#N/A,FALSE,"TFLE Detail";#N/A,#N/A,FALSE,"TFLE Walk";#N/A,#N/A,FALSE,"Variable Cost";#N/A,#N/A,FALSE,"V.C. Walk"}</definedName>
    <definedName name="xy" hidden="1">{#N/A,#N/A,FALSE,"Cover";#N/A,#N/A,FALSE,"Profits";#N/A,#N/A,FALSE,"ABS";#N/A,#N/A,FALSE,"TFLE Detail";#N/A,#N/A,FALSE,"TFLE Walk";#N/A,#N/A,FALSE,"Variable Cost";#N/A,#N/A,FALSE,"V.C. Walk"}</definedName>
    <definedName name="xyz" localSheetId="4">'CDX707 TT VOCF'!xyz</definedName>
    <definedName name="xyz">[0]!xyz</definedName>
    <definedName name="y_t_d_bw_obj">'[10]Do not print- input'!$Z$1:$Z$65536</definedName>
    <definedName name="Y_T_D_savings">'[10]Do not print- input'!$X$1:$X$65536</definedName>
    <definedName name="years5" localSheetId="1">#REF!</definedName>
    <definedName name="years5">#REF!</definedName>
    <definedName name="years8" localSheetId="1">#REF!</definedName>
    <definedName name="years8">#REF!</definedName>
    <definedName name="yx" localSheetId="1" hidden="1">{#N/A,#N/A,FALSE,"Profit Status";#N/A,#N/A,FALSE,"Invest";#N/A,#N/A,FALSE,"Revenue";#N/A,#N/A,FALSE,"Variable Cost";#N/A,#N/A,FALSE,"Options &amp; Series"}</definedName>
    <definedName name="yx" hidden="1">{#N/A,#N/A,FALSE,"Profit Status";#N/A,#N/A,FALSE,"Invest";#N/A,#N/A,FALSE,"Revenue";#N/A,#N/A,FALSE,"Variable Cost";#N/A,#N/A,FALSE,"Options &amp; Series"}</definedName>
    <definedName name="yyyyyy" localSheetId="1">#REF!</definedName>
    <definedName name="yyyyyy">#REF!</definedName>
    <definedName name="zzz" localSheetId="4">'CDX707 TT VOCF'!zzz</definedName>
    <definedName name="zzz">[0]!zzz</definedName>
    <definedName name="出荷台数_For_DownLoad_" localSheetId="4">#REF!</definedName>
    <definedName name="出荷台数_For_DownLoad_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3" i="20" l="1"/>
  <c r="AE73" i="20"/>
  <c r="AB73" i="20"/>
  <c r="AA73" i="20"/>
  <c r="X73" i="20"/>
  <c r="W73" i="20"/>
  <c r="T73" i="20"/>
  <c r="S73" i="20"/>
  <c r="P73" i="20"/>
  <c r="O73" i="20"/>
  <c r="AI72" i="20"/>
  <c r="AH72" i="20"/>
  <c r="AH73" i="20" s="1"/>
  <c r="AG72" i="20"/>
  <c r="AG73" i="20" s="1"/>
  <c r="AF72" i="20"/>
  <c r="AF73" i="20" s="1"/>
  <c r="AE72" i="20"/>
  <c r="AD72" i="20"/>
  <c r="AD73" i="20" s="1"/>
  <c r="AC72" i="20"/>
  <c r="AC73" i="20" s="1"/>
  <c r="AB72" i="20"/>
  <c r="AA72" i="20"/>
  <c r="Z72" i="20"/>
  <c r="Z73" i="20" s="1"/>
  <c r="Y72" i="20"/>
  <c r="Y73" i="20" s="1"/>
  <c r="X72" i="20"/>
  <c r="W72" i="20"/>
  <c r="V72" i="20"/>
  <c r="V73" i="20" s="1"/>
  <c r="U72" i="20"/>
  <c r="U73" i="20" s="1"/>
  <c r="T72" i="20"/>
  <c r="S72" i="20"/>
  <c r="R72" i="20"/>
  <c r="R73" i="20" s="1"/>
  <c r="Q72" i="20"/>
  <c r="Q73" i="20" s="1"/>
  <c r="P72" i="20"/>
  <c r="O72" i="20"/>
  <c r="N72" i="20"/>
  <c r="N73" i="20" s="1"/>
  <c r="AC68" i="20"/>
  <c r="AD68" i="20" s="1"/>
  <c r="AE68" i="20" s="1"/>
  <c r="AF68" i="20" s="1"/>
  <c r="AG68" i="20" s="1"/>
  <c r="AH68" i="20" s="1"/>
  <c r="AI68" i="20" s="1"/>
  <c r="Q68" i="20"/>
  <c r="R68" i="20" s="1"/>
  <c r="S68" i="20" s="1"/>
  <c r="T68" i="20" s="1"/>
  <c r="U68" i="20" s="1"/>
  <c r="V68" i="20" s="1"/>
  <c r="W68" i="20" s="1"/>
  <c r="X68" i="20" s="1"/>
  <c r="Y68" i="20" s="1"/>
  <c r="Z68" i="20" s="1"/>
  <c r="AA68" i="20" s="1"/>
  <c r="AB68" i="20" s="1"/>
  <c r="P68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D66" i="20"/>
  <c r="C66" i="20"/>
  <c r="B66" i="20"/>
  <c r="A66" i="20"/>
  <c r="U63" i="20"/>
  <c r="V63" i="20" s="1"/>
  <c r="W63" i="20" s="1"/>
  <c r="X63" i="20" s="1"/>
  <c r="Y63" i="20" s="1"/>
  <c r="Z63" i="20" s="1"/>
  <c r="AA63" i="20" s="1"/>
  <c r="AB63" i="20" s="1"/>
  <c r="AC63" i="20" s="1"/>
  <c r="AD63" i="20" s="1"/>
  <c r="AE63" i="20" s="1"/>
  <c r="AF63" i="20" s="1"/>
  <c r="AG63" i="20" s="1"/>
  <c r="AH63" i="20" s="1"/>
  <c r="AI63" i="20" s="1"/>
  <c r="Q63" i="20"/>
  <c r="R63" i="20" s="1"/>
  <c r="S63" i="20" s="1"/>
  <c r="T63" i="20" s="1"/>
  <c r="P63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D61" i="20"/>
  <c r="C61" i="20"/>
  <c r="B61" i="20"/>
  <c r="A61" i="20"/>
  <c r="BD58" i="20"/>
  <c r="BE58" i="20" s="1"/>
  <c r="AI58" i="20"/>
  <c r="P58" i="20"/>
  <c r="Q58" i="20" s="1"/>
  <c r="R58" i="20" s="1"/>
  <c r="S58" i="20" s="1"/>
  <c r="T58" i="20" s="1"/>
  <c r="U58" i="20" s="1"/>
  <c r="V58" i="20" s="1"/>
  <c r="W58" i="20" s="1"/>
  <c r="X58" i="20" s="1"/>
  <c r="Y58" i="20" s="1"/>
  <c r="Z58" i="20" s="1"/>
  <c r="AA58" i="20" s="1"/>
  <c r="AB58" i="20" s="1"/>
  <c r="AC58" i="20" s="1"/>
  <c r="AD58" i="20" s="1"/>
  <c r="AE58" i="20" s="1"/>
  <c r="AF58" i="20" s="1"/>
  <c r="AG58" i="20" s="1"/>
  <c r="AH58" i="20" s="1"/>
  <c r="BE57" i="20"/>
  <c r="BD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D56" i="20"/>
  <c r="C56" i="20"/>
  <c r="B56" i="20"/>
  <c r="A56" i="20"/>
  <c r="CB53" i="20"/>
  <c r="CC53" i="20" s="1"/>
  <c r="CD53" i="20" s="1"/>
  <c r="BL53" i="20"/>
  <c r="BM53" i="20" s="1"/>
  <c r="BN53" i="20" s="1"/>
  <c r="BO53" i="20" s="1"/>
  <c r="BP53" i="20" s="1"/>
  <c r="BQ53" i="20" s="1"/>
  <c r="BR53" i="20" s="1"/>
  <c r="BS53" i="20" s="1"/>
  <c r="BT53" i="20" s="1"/>
  <c r="BU53" i="20" s="1"/>
  <c r="BV53" i="20" s="1"/>
  <c r="BW53" i="20" s="1"/>
  <c r="BX53" i="20" s="1"/>
  <c r="BY53" i="20" s="1"/>
  <c r="BZ53" i="20" s="1"/>
  <c r="CA53" i="20" s="1"/>
  <c r="BE53" i="20"/>
  <c r="BF53" i="20" s="1"/>
  <c r="BG53" i="20" s="1"/>
  <c r="BH53" i="20" s="1"/>
  <c r="BI53" i="20" s="1"/>
  <c r="BJ53" i="20" s="1"/>
  <c r="BK53" i="20" s="1"/>
  <c r="BD53" i="20"/>
  <c r="AB53" i="20"/>
  <c r="AC53" i="20" s="1"/>
  <c r="AD53" i="20" s="1"/>
  <c r="AE53" i="20" s="1"/>
  <c r="AF53" i="20" s="1"/>
  <c r="AG53" i="20" s="1"/>
  <c r="AH53" i="20" s="1"/>
  <c r="AI53" i="20" s="1"/>
  <c r="U53" i="20"/>
  <c r="V53" i="20" s="1"/>
  <c r="W53" i="20" s="1"/>
  <c r="X53" i="20" s="1"/>
  <c r="Y53" i="20" s="1"/>
  <c r="Z53" i="20" s="1"/>
  <c r="AA53" i="20" s="1"/>
  <c r="T53" i="20"/>
  <c r="Q53" i="20"/>
  <c r="R53" i="20" s="1"/>
  <c r="S53" i="20" s="1"/>
  <c r="P53" i="20"/>
  <c r="CD52" i="20"/>
  <c r="CC52" i="20"/>
  <c r="CB52" i="20"/>
  <c r="CA52" i="20"/>
  <c r="BZ52" i="20"/>
  <c r="BY52" i="20"/>
  <c r="BX52" i="20"/>
  <c r="BW52" i="20"/>
  <c r="BV52" i="20"/>
  <c r="BU52" i="20"/>
  <c r="BT52" i="20"/>
  <c r="BS52" i="20"/>
  <c r="BR52" i="20"/>
  <c r="BQ52" i="20"/>
  <c r="BP52" i="20"/>
  <c r="BO52" i="20"/>
  <c r="BN52" i="20"/>
  <c r="BM52" i="20"/>
  <c r="BL52" i="20"/>
  <c r="BK52" i="20"/>
  <c r="BJ52" i="20"/>
  <c r="BI52" i="20"/>
  <c r="BH52" i="20"/>
  <c r="BG52" i="20"/>
  <c r="BF52" i="20"/>
  <c r="BE52" i="20"/>
  <c r="BD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D51" i="20"/>
  <c r="C51" i="20"/>
  <c r="B51" i="20"/>
  <c r="A51" i="20"/>
  <c r="BE48" i="20"/>
  <c r="BD48" i="20"/>
  <c r="Z48" i="20"/>
  <c r="AA48" i="20" s="1"/>
  <c r="AB48" i="20" s="1"/>
  <c r="AC48" i="20" s="1"/>
  <c r="AD48" i="20" s="1"/>
  <c r="AE48" i="20" s="1"/>
  <c r="AF48" i="20" s="1"/>
  <c r="AG48" i="20" s="1"/>
  <c r="AH48" i="20" s="1"/>
  <c r="AI48" i="20" s="1"/>
  <c r="U48" i="20"/>
  <c r="V48" i="20" s="1"/>
  <c r="W48" i="20" s="1"/>
  <c r="X48" i="20" s="1"/>
  <c r="Y48" i="20" s="1"/>
  <c r="R48" i="20"/>
  <c r="S48" i="20" s="1"/>
  <c r="T48" i="20" s="1"/>
  <c r="Q48" i="20"/>
  <c r="O48" i="20"/>
  <c r="P48" i="20" s="1"/>
  <c r="BE47" i="20"/>
  <c r="BD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D46" i="20"/>
  <c r="C46" i="20"/>
  <c r="B46" i="20"/>
  <c r="A46" i="20"/>
  <c r="BD43" i="20"/>
  <c r="BE43" i="20" s="1"/>
  <c r="X43" i="20"/>
  <c r="Y43" i="20" s="1"/>
  <c r="Z43" i="20" s="1"/>
  <c r="AA43" i="20" s="1"/>
  <c r="AB43" i="20" s="1"/>
  <c r="AC43" i="20" s="1"/>
  <c r="AD43" i="20" s="1"/>
  <c r="AE43" i="20" s="1"/>
  <c r="AF43" i="20" s="1"/>
  <c r="AG43" i="20" s="1"/>
  <c r="AH43" i="20" s="1"/>
  <c r="AI43" i="20" s="1"/>
  <c r="S43" i="20"/>
  <c r="T43" i="20" s="1"/>
  <c r="U43" i="20" s="1"/>
  <c r="V43" i="20" s="1"/>
  <c r="W43" i="20" s="1"/>
  <c r="P43" i="20"/>
  <c r="Q43" i="20" s="1"/>
  <c r="R43" i="20" s="1"/>
  <c r="O43" i="20"/>
  <c r="BE42" i="20"/>
  <c r="BD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D41" i="20"/>
  <c r="C41" i="20"/>
  <c r="B41" i="20"/>
  <c r="A41" i="20"/>
  <c r="O38" i="20"/>
  <c r="P38" i="20" s="1"/>
  <c r="Q38" i="20" s="1"/>
  <c r="R38" i="20" s="1"/>
  <c r="S38" i="20" s="1"/>
  <c r="T38" i="20" s="1"/>
  <c r="U38" i="20" s="1"/>
  <c r="V38" i="20" s="1"/>
  <c r="W38" i="20" s="1"/>
  <c r="X38" i="20" s="1"/>
  <c r="Y38" i="20" s="1"/>
  <c r="Z38" i="20" s="1"/>
  <c r="AA38" i="20" s="1"/>
  <c r="AB38" i="20" s="1"/>
  <c r="AC38" i="20" s="1"/>
  <c r="AD38" i="20" s="1"/>
  <c r="AE38" i="20" s="1"/>
  <c r="AF38" i="20" s="1"/>
  <c r="AG38" i="20" s="1"/>
  <c r="AH38" i="20" s="1"/>
  <c r="AI38" i="20" s="1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D36" i="20"/>
  <c r="C36" i="20"/>
  <c r="B36" i="20"/>
  <c r="A36" i="20"/>
  <c r="U33" i="20"/>
  <c r="V33" i="20" s="1"/>
  <c r="W33" i="20" s="1"/>
  <c r="X33" i="20" s="1"/>
  <c r="Y33" i="20" s="1"/>
  <c r="Z33" i="20" s="1"/>
  <c r="AA33" i="20" s="1"/>
  <c r="AB33" i="20" s="1"/>
  <c r="AC33" i="20" s="1"/>
  <c r="AD33" i="20" s="1"/>
  <c r="AE33" i="20" s="1"/>
  <c r="AF33" i="20" s="1"/>
  <c r="AG33" i="20" s="1"/>
  <c r="AH33" i="20" s="1"/>
  <c r="AI33" i="20" s="1"/>
  <c r="N33" i="20"/>
  <c r="O33" i="20" s="1"/>
  <c r="P33" i="20" s="1"/>
  <c r="Q33" i="20" s="1"/>
  <c r="R33" i="20" s="1"/>
  <c r="S33" i="20" s="1"/>
  <c r="T33" i="20" s="1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D31" i="20"/>
  <c r="C31" i="20"/>
  <c r="B31" i="20"/>
  <c r="A31" i="20"/>
  <c r="AG28" i="20"/>
  <c r="AH28" i="20" s="1"/>
  <c r="AI28" i="20" s="1"/>
  <c r="Q28" i="20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C28" i="20" s="1"/>
  <c r="AD28" i="20" s="1"/>
  <c r="AE28" i="20" s="1"/>
  <c r="AF28" i="20" s="1"/>
  <c r="N28" i="20"/>
  <c r="O28" i="20" s="1"/>
  <c r="P28" i="20" s="1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D26" i="20"/>
  <c r="C26" i="20"/>
  <c r="B26" i="20"/>
  <c r="A26" i="20"/>
  <c r="N23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D21" i="20"/>
  <c r="C21" i="20"/>
  <c r="B21" i="20"/>
  <c r="A21" i="20"/>
  <c r="CV18" i="20"/>
  <c r="CF18" i="20"/>
  <c r="BP18" i="20"/>
  <c r="BE18" i="20"/>
  <c r="AW18" i="20"/>
  <c r="AO18" i="20"/>
  <c r="AG18" i="20"/>
  <c r="Y18" i="20"/>
  <c r="Q18" i="20"/>
  <c r="DJ17" i="20"/>
  <c r="DJ18" i="20" s="1"/>
  <c r="DI17" i="20"/>
  <c r="DI18" i="20" s="1"/>
  <c r="DH17" i="20"/>
  <c r="DH18" i="20" s="1"/>
  <c r="DG17" i="20"/>
  <c r="DG18" i="20" s="1"/>
  <c r="DF17" i="20"/>
  <c r="DF18" i="20" s="1"/>
  <c r="DE17" i="20"/>
  <c r="DE18" i="20" s="1"/>
  <c r="DD17" i="20"/>
  <c r="DD18" i="20" s="1"/>
  <c r="DC17" i="20"/>
  <c r="DC18" i="20" s="1"/>
  <c r="DB17" i="20"/>
  <c r="DB18" i="20" s="1"/>
  <c r="DA17" i="20"/>
  <c r="DA18" i="20" s="1"/>
  <c r="CZ17" i="20"/>
  <c r="CZ18" i="20" s="1"/>
  <c r="CY17" i="20"/>
  <c r="CY18" i="20" s="1"/>
  <c r="CX17" i="20"/>
  <c r="CX18" i="20" s="1"/>
  <c r="CW17" i="20"/>
  <c r="CW18" i="20" s="1"/>
  <c r="CV17" i="20"/>
  <c r="CU17" i="20"/>
  <c r="CU18" i="20" s="1"/>
  <c r="CT17" i="20"/>
  <c r="CT18" i="20" s="1"/>
  <c r="CS17" i="20"/>
  <c r="CS18" i="20" s="1"/>
  <c r="CR17" i="20"/>
  <c r="CR18" i="20" s="1"/>
  <c r="CQ17" i="20"/>
  <c r="CQ18" i="20" s="1"/>
  <c r="CP17" i="20"/>
  <c r="CP18" i="20" s="1"/>
  <c r="CO17" i="20"/>
  <c r="CO18" i="20" s="1"/>
  <c r="CN17" i="20"/>
  <c r="CN18" i="20" s="1"/>
  <c r="CM17" i="20"/>
  <c r="CM18" i="20" s="1"/>
  <c r="CL17" i="20"/>
  <c r="CL18" i="20" s="1"/>
  <c r="CK17" i="20"/>
  <c r="CK18" i="20" s="1"/>
  <c r="CJ17" i="20"/>
  <c r="CJ18" i="20" s="1"/>
  <c r="CI17" i="20"/>
  <c r="CI18" i="20" s="1"/>
  <c r="CH17" i="20"/>
  <c r="CH18" i="20" s="1"/>
  <c r="CG17" i="20"/>
  <c r="CG18" i="20" s="1"/>
  <c r="CF17" i="20"/>
  <c r="CE17" i="20"/>
  <c r="CE18" i="20" s="1"/>
  <c r="CD17" i="20"/>
  <c r="CD18" i="20" s="1"/>
  <c r="CC17" i="20"/>
  <c r="CC18" i="20" s="1"/>
  <c r="CB17" i="20"/>
  <c r="CB18" i="20" s="1"/>
  <c r="CA17" i="20"/>
  <c r="CA18" i="20" s="1"/>
  <c r="BZ17" i="20"/>
  <c r="BZ18" i="20" s="1"/>
  <c r="BY17" i="20"/>
  <c r="BY18" i="20" s="1"/>
  <c r="BX17" i="20"/>
  <c r="BX18" i="20" s="1"/>
  <c r="BW17" i="20"/>
  <c r="BW18" i="20" s="1"/>
  <c r="BV17" i="20"/>
  <c r="BV18" i="20" s="1"/>
  <c r="BU17" i="20"/>
  <c r="BU18" i="20" s="1"/>
  <c r="BT17" i="20"/>
  <c r="BT18" i="20" s="1"/>
  <c r="BS17" i="20"/>
  <c r="BS18" i="20" s="1"/>
  <c r="BR17" i="20"/>
  <c r="BR18" i="20" s="1"/>
  <c r="BQ17" i="20"/>
  <c r="BQ18" i="20" s="1"/>
  <c r="BP17" i="20"/>
  <c r="BO17" i="20"/>
  <c r="BO18" i="20" s="1"/>
  <c r="BN17" i="20"/>
  <c r="BN18" i="20" s="1"/>
  <c r="BM17" i="20"/>
  <c r="BM18" i="20" s="1"/>
  <c r="BL17" i="20"/>
  <c r="BL18" i="20" s="1"/>
  <c r="BK17" i="20"/>
  <c r="BK18" i="20" s="1"/>
  <c r="BJ17" i="20"/>
  <c r="BJ18" i="20" s="1"/>
  <c r="BI17" i="20"/>
  <c r="BI18" i="20" s="1"/>
  <c r="BH17" i="20"/>
  <c r="BH18" i="20" s="1"/>
  <c r="BG17" i="20"/>
  <c r="BG18" i="20" s="1"/>
  <c r="BF17" i="20"/>
  <c r="BF18" i="20" s="1"/>
  <c r="BE17" i="20"/>
  <c r="BD17" i="20"/>
  <c r="BD18" i="20" s="1"/>
  <c r="BC17" i="20"/>
  <c r="BC18" i="20" s="1"/>
  <c r="BB17" i="20"/>
  <c r="BB18" i="20" s="1"/>
  <c r="BA17" i="20"/>
  <c r="BA18" i="20" s="1"/>
  <c r="AZ17" i="20"/>
  <c r="AZ18" i="20" s="1"/>
  <c r="AY17" i="20"/>
  <c r="AY18" i="20" s="1"/>
  <c r="AX17" i="20"/>
  <c r="AX18" i="20" s="1"/>
  <c r="AW17" i="20"/>
  <c r="AV17" i="20"/>
  <c r="AV18" i="20" s="1"/>
  <c r="AU17" i="20"/>
  <c r="AU18" i="20" s="1"/>
  <c r="AT17" i="20"/>
  <c r="AT18" i="20" s="1"/>
  <c r="AS17" i="20"/>
  <c r="AS18" i="20" s="1"/>
  <c r="AR17" i="20"/>
  <c r="AR18" i="20" s="1"/>
  <c r="AQ17" i="20"/>
  <c r="AQ18" i="20" s="1"/>
  <c r="AP17" i="20"/>
  <c r="AP18" i="20" s="1"/>
  <c r="AO17" i="20"/>
  <c r="AN17" i="20"/>
  <c r="AN18" i="20" s="1"/>
  <c r="AM17" i="20"/>
  <c r="AM18" i="20" s="1"/>
  <c r="AL17" i="20"/>
  <c r="AL18" i="20" s="1"/>
  <c r="AK17" i="20"/>
  <c r="AK18" i="20" s="1"/>
  <c r="AJ17" i="20"/>
  <c r="AJ18" i="20" s="1"/>
  <c r="AI17" i="20"/>
  <c r="AI18" i="20" s="1"/>
  <c r="AH17" i="20"/>
  <c r="AH18" i="20" s="1"/>
  <c r="AG17" i="20"/>
  <c r="AF17" i="20"/>
  <c r="AF18" i="20" s="1"/>
  <c r="AE17" i="20"/>
  <c r="AE18" i="20" s="1"/>
  <c r="AD17" i="20"/>
  <c r="AD18" i="20" s="1"/>
  <c r="AC17" i="20"/>
  <c r="AC18" i="20" s="1"/>
  <c r="AB17" i="20"/>
  <c r="AB18" i="20" s="1"/>
  <c r="AA17" i="20"/>
  <c r="AA18" i="20" s="1"/>
  <c r="Z17" i="20"/>
  <c r="Z18" i="20" s="1"/>
  <c r="Y17" i="20"/>
  <c r="X17" i="20"/>
  <c r="X18" i="20" s="1"/>
  <c r="W17" i="20"/>
  <c r="W18" i="20" s="1"/>
  <c r="V17" i="20"/>
  <c r="V18" i="20" s="1"/>
  <c r="U17" i="20"/>
  <c r="U18" i="20" s="1"/>
  <c r="T17" i="20"/>
  <c r="T18" i="20" s="1"/>
  <c r="S17" i="20"/>
  <c r="S18" i="20" s="1"/>
  <c r="R17" i="20"/>
  <c r="R18" i="20" s="1"/>
  <c r="Q17" i="20"/>
  <c r="P17" i="20"/>
  <c r="P18" i="20" s="1"/>
  <c r="O17" i="20"/>
  <c r="O18" i="20" s="1"/>
  <c r="O16" i="20"/>
  <c r="O13" i="20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BF13" i="20" s="1"/>
  <c r="BG13" i="20" s="1"/>
  <c r="BH13" i="20" s="1"/>
  <c r="BI13" i="20" s="1"/>
  <c r="BJ13" i="20" s="1"/>
  <c r="BK13" i="20" s="1"/>
  <c r="BL13" i="20" s="1"/>
  <c r="BM13" i="20" s="1"/>
  <c r="BN13" i="20" s="1"/>
  <c r="BO13" i="20" s="1"/>
  <c r="BP13" i="20" s="1"/>
  <c r="BQ13" i="20" s="1"/>
  <c r="BR13" i="20" s="1"/>
  <c r="BS13" i="20" s="1"/>
  <c r="BT13" i="20" s="1"/>
  <c r="BU13" i="20" s="1"/>
  <c r="BV13" i="20" s="1"/>
  <c r="BW13" i="20" s="1"/>
  <c r="BX13" i="20" s="1"/>
  <c r="BY13" i="20" s="1"/>
  <c r="BZ13" i="20" s="1"/>
  <c r="CA13" i="20" s="1"/>
  <c r="CB13" i="20" s="1"/>
  <c r="CC13" i="20" s="1"/>
  <c r="CD13" i="20" s="1"/>
  <c r="CE13" i="20" s="1"/>
  <c r="CF13" i="20" s="1"/>
  <c r="CG13" i="20" s="1"/>
  <c r="CH13" i="20" s="1"/>
  <c r="CI13" i="20" s="1"/>
  <c r="CJ13" i="20" s="1"/>
  <c r="CK13" i="20" s="1"/>
  <c r="CL13" i="20" s="1"/>
  <c r="CM13" i="20" s="1"/>
  <c r="CN13" i="20" s="1"/>
  <c r="CO13" i="20" s="1"/>
  <c r="CP13" i="20" s="1"/>
  <c r="CQ13" i="20" s="1"/>
  <c r="CR13" i="20" s="1"/>
  <c r="CS13" i="20" s="1"/>
  <c r="CT13" i="20" s="1"/>
  <c r="CU13" i="20" s="1"/>
  <c r="CV13" i="20" s="1"/>
  <c r="CW13" i="20" s="1"/>
  <c r="CX13" i="20" s="1"/>
  <c r="CY13" i="20" s="1"/>
  <c r="CZ13" i="20" s="1"/>
  <c r="DA13" i="20" s="1"/>
  <c r="DB13" i="20" s="1"/>
  <c r="DC13" i="20" s="1"/>
  <c r="DD13" i="20" s="1"/>
  <c r="DE13" i="20" s="1"/>
  <c r="DF13" i="20" s="1"/>
  <c r="DG13" i="20" s="1"/>
  <c r="DH13" i="20" s="1"/>
  <c r="DI13" i="20" s="1"/>
  <c r="DJ13" i="20" s="1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CS12" i="20"/>
  <c r="CR12" i="20"/>
  <c r="CQ12" i="20"/>
  <c r="CP12" i="20"/>
  <c r="CO12" i="20"/>
  <c r="CN12" i="20"/>
  <c r="CM12" i="20"/>
  <c r="CL12" i="20"/>
  <c r="CK12" i="20"/>
  <c r="CJ12" i="20"/>
  <c r="CI12" i="20"/>
  <c r="CH12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D11" i="20"/>
  <c r="C11" i="20"/>
  <c r="B11" i="20"/>
  <c r="A11" i="20"/>
  <c r="P8" i="20"/>
  <c r="O8" i="20"/>
  <c r="DJ7" i="20"/>
  <c r="DI7" i="20"/>
  <c r="DH7" i="20"/>
  <c r="DG7" i="20"/>
  <c r="DF7" i="20"/>
  <c r="DE7" i="20"/>
  <c r="DD7" i="20"/>
  <c r="DC7" i="20"/>
  <c r="DB7" i="20"/>
  <c r="DA7" i="20"/>
  <c r="CZ7" i="20"/>
  <c r="CY7" i="20"/>
  <c r="CX7" i="20"/>
  <c r="CW7" i="20"/>
  <c r="CV7" i="20"/>
  <c r="CU7" i="20"/>
  <c r="CT7" i="20"/>
  <c r="CS7" i="20"/>
  <c r="CR7" i="20"/>
  <c r="CQ7" i="20"/>
  <c r="CP7" i="20"/>
  <c r="CO7" i="20"/>
  <c r="CN7" i="20"/>
  <c r="CM7" i="20"/>
  <c r="CL7" i="20"/>
  <c r="CK7" i="20"/>
  <c r="CJ7" i="20"/>
  <c r="CI7" i="20"/>
  <c r="CH7" i="20"/>
  <c r="CG7" i="20"/>
  <c r="CF7" i="20"/>
  <c r="CE7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D6" i="20"/>
  <c r="C6" i="20"/>
  <c r="B6" i="20"/>
  <c r="A6" i="20"/>
  <c r="P16" i="20" l="1"/>
  <c r="Q8" i="20"/>
  <c r="N71" i="20"/>
  <c r="O23" i="20"/>
  <c r="U72" i="19"/>
  <c r="T72" i="19"/>
  <c r="T71" i="19"/>
  <c r="U71" i="19" s="1"/>
  <c r="U70" i="19"/>
  <c r="T70" i="19"/>
  <c r="T69" i="19"/>
  <c r="U69" i="19" s="1"/>
  <c r="U68" i="19"/>
  <c r="T68" i="19"/>
  <c r="T67" i="19"/>
  <c r="U67" i="19" s="1"/>
  <c r="T66" i="19"/>
  <c r="U66" i="19" s="1"/>
  <c r="T65" i="19"/>
  <c r="U65" i="19" s="1"/>
  <c r="U64" i="19"/>
  <c r="U63" i="19"/>
  <c r="U62" i="19"/>
  <c r="U61" i="19"/>
  <c r="U60" i="19"/>
  <c r="U59" i="19"/>
  <c r="T58" i="19"/>
  <c r="U58" i="19" s="1"/>
  <c r="T57" i="19"/>
  <c r="U57" i="19" s="1"/>
  <c r="T56" i="19"/>
  <c r="U56" i="19" s="1"/>
  <c r="T55" i="19"/>
  <c r="U55" i="19" s="1"/>
  <c r="T54" i="19"/>
  <c r="U54" i="19" s="1"/>
  <c r="T53" i="19"/>
  <c r="U53" i="19" s="1"/>
  <c r="T52" i="19"/>
  <c r="U52" i="19" s="1"/>
  <c r="T51" i="19"/>
  <c r="U51" i="19" s="1"/>
  <c r="T50" i="19"/>
  <c r="U50" i="19" s="1"/>
  <c r="T49" i="19"/>
  <c r="U49" i="19" s="1"/>
  <c r="U48" i="19"/>
  <c r="U47" i="19"/>
  <c r="T47" i="19"/>
  <c r="T46" i="19"/>
  <c r="U46" i="19" s="1"/>
  <c r="U45" i="19"/>
  <c r="T45" i="19"/>
  <c r="T44" i="19"/>
  <c r="U44" i="19" s="1"/>
  <c r="U43" i="19"/>
  <c r="T43" i="19"/>
  <c r="T42" i="19"/>
  <c r="U42" i="19" s="1"/>
  <c r="U41" i="19"/>
  <c r="T41" i="19"/>
  <c r="T40" i="19"/>
  <c r="U40" i="19" s="1"/>
  <c r="U39" i="19"/>
  <c r="T39" i="19"/>
  <c r="T38" i="19"/>
  <c r="U38" i="19" s="1"/>
  <c r="T37" i="19"/>
  <c r="U37" i="19" s="1"/>
  <c r="T36" i="19"/>
  <c r="U36" i="19" s="1"/>
  <c r="T35" i="19"/>
  <c r="U35" i="19" s="1"/>
  <c r="T34" i="19"/>
  <c r="U34" i="19" s="1"/>
  <c r="T33" i="19"/>
  <c r="U33" i="19" s="1"/>
  <c r="T32" i="19"/>
  <c r="U32" i="19" s="1"/>
  <c r="T31" i="19"/>
  <c r="U31" i="19" s="1"/>
  <c r="T30" i="19"/>
  <c r="U30" i="19" s="1"/>
  <c r="T29" i="19"/>
  <c r="U29" i="19" s="1"/>
  <c r="T28" i="19"/>
  <c r="U28" i="19" s="1"/>
  <c r="T27" i="19"/>
  <c r="U27" i="19" s="1"/>
  <c r="T26" i="19"/>
  <c r="U26" i="19" s="1"/>
  <c r="T25" i="19"/>
  <c r="U25" i="19" s="1"/>
  <c r="T24" i="19"/>
  <c r="U24" i="19" s="1"/>
  <c r="T23" i="19"/>
  <c r="U23" i="19" s="1"/>
  <c r="T22" i="19"/>
  <c r="U22" i="19" s="1"/>
  <c r="T21" i="19"/>
  <c r="U21" i="19" s="1"/>
  <c r="T20" i="19"/>
  <c r="U20" i="19" s="1"/>
  <c r="T19" i="19"/>
  <c r="U19" i="19" s="1"/>
  <c r="T18" i="19"/>
  <c r="U18" i="19" s="1"/>
  <c r="T17" i="19"/>
  <c r="U17" i="19" s="1"/>
  <c r="T16" i="19"/>
  <c r="U16" i="19" s="1"/>
  <c r="T15" i="19"/>
  <c r="U15" i="19" s="1"/>
  <c r="U14" i="19"/>
  <c r="U13" i="19"/>
  <c r="U12" i="19"/>
  <c r="T11" i="19"/>
  <c r="U11" i="19" s="1"/>
  <c r="T10" i="19"/>
  <c r="U10" i="19" s="1"/>
  <c r="P23" i="20" l="1"/>
  <c r="O71" i="20"/>
  <c r="R8" i="20"/>
  <c r="Q16" i="20"/>
  <c r="R16" i="20" l="1"/>
  <c r="S8" i="20"/>
  <c r="P71" i="20"/>
  <c r="Q23" i="20"/>
  <c r="Q71" i="20" l="1"/>
  <c r="R23" i="20"/>
  <c r="S16" i="20"/>
  <c r="T8" i="20"/>
  <c r="T16" i="20" l="1"/>
  <c r="U8" i="20"/>
  <c r="R71" i="20"/>
  <c r="S23" i="20"/>
  <c r="T23" i="20" l="1"/>
  <c r="S71" i="20"/>
  <c r="V8" i="20"/>
  <c r="U16" i="20"/>
  <c r="V16" i="20" l="1"/>
  <c r="W8" i="20"/>
  <c r="T71" i="20"/>
  <c r="U23" i="20"/>
  <c r="U71" i="20" l="1"/>
  <c r="V23" i="20"/>
  <c r="W16" i="20"/>
  <c r="X8" i="20"/>
  <c r="Y8" i="20" l="1"/>
  <c r="X16" i="20"/>
  <c r="V71" i="20"/>
  <c r="W23" i="20"/>
  <c r="X23" i="20" l="1"/>
  <c r="W71" i="20"/>
  <c r="Z8" i="20"/>
  <c r="Y16" i="20"/>
  <c r="Z16" i="20" l="1"/>
  <c r="AA8" i="20"/>
  <c r="X71" i="20"/>
  <c r="Y23" i="20"/>
  <c r="Y71" i="20" l="1"/>
  <c r="Z23" i="20"/>
  <c r="AA16" i="20"/>
  <c r="AB8" i="20"/>
  <c r="AB16" i="20" l="1"/>
  <c r="AC8" i="20"/>
  <c r="Z71" i="20"/>
  <c r="AA23" i="20"/>
  <c r="AB23" i="20" l="1"/>
  <c r="AA71" i="20"/>
  <c r="AD8" i="20"/>
  <c r="AC16" i="20"/>
  <c r="AD16" i="20" l="1"/>
  <c r="AE8" i="20"/>
  <c r="AB71" i="20"/>
  <c r="AC23" i="20"/>
  <c r="AC71" i="20" l="1"/>
  <c r="AD23" i="20"/>
  <c r="AE16" i="20"/>
  <c r="AF8" i="20"/>
  <c r="AF16" i="20" l="1"/>
  <c r="AG8" i="20"/>
  <c r="AD71" i="20"/>
  <c r="AE23" i="20"/>
  <c r="AF23" i="20" l="1"/>
  <c r="AE71" i="20"/>
  <c r="AH8" i="20"/>
  <c r="AG16" i="20"/>
  <c r="AH16" i="20" l="1"/>
  <c r="AI8" i="20"/>
  <c r="AF71" i="20"/>
  <c r="AG23" i="20"/>
  <c r="AG71" i="20" l="1"/>
  <c r="AH23" i="20"/>
  <c r="AI16" i="20"/>
  <c r="AJ8" i="20"/>
  <c r="AH71" i="20" l="1"/>
  <c r="AI23" i="20"/>
  <c r="AI71" i="20" s="1"/>
  <c r="AJ16" i="20"/>
  <c r="AK8" i="20"/>
  <c r="AL8" i="20" l="1"/>
  <c r="AK16" i="20"/>
  <c r="AL16" i="20" l="1"/>
  <c r="AM8" i="20"/>
  <c r="AM16" i="20" l="1"/>
  <c r="AN8" i="20"/>
  <c r="AO8" i="20" l="1"/>
  <c r="AN16" i="20"/>
  <c r="AP8" i="20" l="1"/>
  <c r="AO16" i="20"/>
  <c r="AP16" i="20" l="1"/>
  <c r="AQ8" i="20"/>
  <c r="AQ16" i="20" l="1"/>
  <c r="AR8" i="20"/>
  <c r="AR16" i="20" l="1"/>
  <c r="AS8" i="20"/>
  <c r="AT8" i="20" l="1"/>
  <c r="AS16" i="20"/>
  <c r="AT16" i="20" l="1"/>
  <c r="AU8" i="20"/>
  <c r="AU16" i="20" l="1"/>
  <c r="AV8" i="20"/>
  <c r="AV16" i="20" l="1"/>
  <c r="AW8" i="20"/>
  <c r="AX8" i="20" l="1"/>
  <c r="AW16" i="20"/>
  <c r="AX16" i="20" l="1"/>
  <c r="AY8" i="20"/>
  <c r="AY16" i="20" l="1"/>
  <c r="AZ8" i="20"/>
  <c r="AZ16" i="20" l="1"/>
  <c r="BA8" i="20"/>
  <c r="BB8" i="20" l="1"/>
  <c r="BA16" i="20"/>
  <c r="BB16" i="20" l="1"/>
  <c r="BC8" i="20"/>
  <c r="BC16" i="20" l="1"/>
  <c r="BD8" i="20"/>
  <c r="BE8" i="20" l="1"/>
  <c r="BD16" i="20"/>
  <c r="BF8" i="20" l="1"/>
  <c r="BE16" i="20"/>
  <c r="BF16" i="20" l="1"/>
  <c r="BG8" i="20"/>
  <c r="BG16" i="20" l="1"/>
  <c r="BH8" i="20"/>
  <c r="BH16" i="20" l="1"/>
  <c r="BI8" i="20"/>
  <c r="BJ8" i="20" l="1"/>
  <c r="BI16" i="20"/>
  <c r="BJ16" i="20" l="1"/>
  <c r="BK8" i="20"/>
  <c r="BK16" i="20" l="1"/>
  <c r="BL8" i="20"/>
  <c r="BL16" i="20" l="1"/>
  <c r="BM8" i="20"/>
  <c r="BN8" i="20" l="1"/>
  <c r="BM16" i="20"/>
  <c r="BN16" i="20" l="1"/>
  <c r="BO8" i="20"/>
  <c r="BO16" i="20" l="1"/>
  <c r="BP8" i="20"/>
  <c r="BP16" i="20" l="1"/>
  <c r="BQ8" i="20"/>
  <c r="BR8" i="20" l="1"/>
  <c r="BQ16" i="20"/>
  <c r="BR16" i="20" l="1"/>
  <c r="BS8" i="20"/>
  <c r="BS16" i="20" l="1"/>
  <c r="BT8" i="20"/>
  <c r="BU8" i="20" l="1"/>
  <c r="BT16" i="20"/>
  <c r="BV8" i="20" l="1"/>
  <c r="BU16" i="20"/>
  <c r="BV16" i="20" l="1"/>
  <c r="BW8" i="20"/>
  <c r="BW16" i="20" l="1"/>
  <c r="BX8" i="20"/>
  <c r="BX16" i="20" l="1"/>
  <c r="BY8" i="20"/>
  <c r="BZ8" i="20" l="1"/>
  <c r="BY16" i="20"/>
  <c r="BZ16" i="20" l="1"/>
  <c r="CA8" i="20"/>
  <c r="CA16" i="20" l="1"/>
  <c r="CB8" i="20"/>
  <c r="CB16" i="20" l="1"/>
  <c r="CC8" i="20"/>
  <c r="CD8" i="20" l="1"/>
  <c r="CC16" i="20"/>
  <c r="CD16" i="20" l="1"/>
  <c r="CE8" i="20"/>
  <c r="CE16" i="20" l="1"/>
  <c r="CF8" i="20"/>
  <c r="CF16" i="20" l="1"/>
  <c r="CG8" i="20"/>
  <c r="CH8" i="20" l="1"/>
  <c r="CG16" i="20"/>
  <c r="CH16" i="20" l="1"/>
  <c r="CI8" i="20"/>
  <c r="CI16" i="20" l="1"/>
  <c r="CJ8" i="20"/>
  <c r="CK8" i="20" l="1"/>
  <c r="CJ16" i="20"/>
  <c r="CL8" i="20" l="1"/>
  <c r="CK16" i="20"/>
  <c r="CL16" i="20" l="1"/>
  <c r="CM8" i="20"/>
  <c r="CM16" i="20" l="1"/>
  <c r="CN8" i="20"/>
  <c r="CN16" i="20" l="1"/>
  <c r="CO8" i="20"/>
  <c r="CP8" i="20" l="1"/>
  <c r="CO16" i="20"/>
  <c r="CP16" i="20" l="1"/>
  <c r="CQ8" i="20"/>
  <c r="CQ16" i="20" l="1"/>
  <c r="CR8" i="20"/>
  <c r="CR16" i="20" l="1"/>
  <c r="CS8" i="20"/>
  <c r="CT8" i="20" l="1"/>
  <c r="CS16" i="20"/>
  <c r="CT16" i="20" l="1"/>
  <c r="CU8" i="20"/>
  <c r="CU16" i="20" l="1"/>
  <c r="CV8" i="20"/>
  <c r="CV16" i="20" l="1"/>
  <c r="CW8" i="20"/>
  <c r="CX8" i="20" l="1"/>
  <c r="CW16" i="20"/>
  <c r="CX16" i="20" l="1"/>
  <c r="CY8" i="20"/>
  <c r="CY16" i="20" l="1"/>
  <c r="CZ8" i="20"/>
  <c r="DA8" i="20" l="1"/>
  <c r="CZ16" i="20"/>
  <c r="DB8" i="20" l="1"/>
  <c r="DA16" i="20"/>
  <c r="DB16" i="20" l="1"/>
  <c r="DC8" i="20"/>
  <c r="DC16" i="20" l="1"/>
  <c r="DD8" i="20"/>
  <c r="DD16" i="20" l="1"/>
  <c r="DE8" i="20"/>
  <c r="DF8" i="20" l="1"/>
  <c r="DE16" i="20"/>
  <c r="DF16" i="20" l="1"/>
  <c r="DG8" i="20"/>
  <c r="DG16" i="20" l="1"/>
  <c r="DH8" i="20"/>
  <c r="DH16" i="20" l="1"/>
  <c r="DI8" i="20"/>
  <c r="DJ8" i="20" l="1"/>
  <c r="DJ16" i="20" s="1"/>
  <c r="DI1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5" authorId="0" shapeId="0" xr:uid="{5FC3FF58-2FE4-4215-891B-D8F71C841256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三高试验，在当地跑8000km，加上路上往返，会在13000+多</t>
        </r>
      </text>
    </comment>
  </commentList>
</comments>
</file>

<file path=xl/sharedStrings.xml><?xml version="1.0" encoding="utf-8"?>
<sst xmlns="http://schemas.openxmlformats.org/spreadsheetml/2006/main" count="3481" uniqueCount="516">
  <si>
    <t>2022年</t>
    <phoneticPr fontId="5" type="noConversion"/>
  </si>
  <si>
    <t>2023年</t>
    <phoneticPr fontId="5" type="noConversion"/>
  </si>
  <si>
    <t>2024年</t>
    <phoneticPr fontId="5" type="noConversion"/>
  </si>
  <si>
    <t>1月</t>
    <phoneticPr fontId="5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</si>
  <si>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</si>
  <si>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</si>
  <si>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</si>
  <si>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</si>
  <si>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</si>
  <si>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</si>
  <si>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</si>
  <si>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</si>
  <si>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</si>
  <si>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</si>
  <si>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</si>
  <si>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1w</t>
    <phoneticPr fontId="5" type="noConversion"/>
  </si>
  <si>
    <t>2w</t>
  </si>
  <si>
    <t>3w</t>
  </si>
  <si>
    <t>4w</t>
  </si>
  <si>
    <t>CDX707项目节点</t>
    <phoneticPr fontId="5" type="noConversion"/>
  </si>
  <si>
    <t>软件发布</t>
    <phoneticPr fontId="5" type="noConversion"/>
  </si>
  <si>
    <t>QA-NTT/FCPA测试</t>
    <phoneticPr fontId="5" type="noConversion"/>
  </si>
  <si>
    <t>VE-R202/HMI</t>
    <phoneticPr fontId="5" type="noConversion"/>
  </si>
  <si>
    <t>ICV测试</t>
    <phoneticPr fontId="5" type="noConversion"/>
  </si>
  <si>
    <t>T&amp;D-SW Fleet测试</t>
    <phoneticPr fontId="5" type="noConversion"/>
  </si>
  <si>
    <t xml:space="preserve">T&amp;D-VOCF- Duty cycle </t>
    <phoneticPr fontId="5" type="noConversion"/>
  </si>
  <si>
    <t>ChongQing CDX707 Gas&amp;FHEV DCV Build Phase（176*DCV vehicles） On-site Team Roster- In Spet.</t>
  </si>
  <si>
    <t>period</t>
  </si>
  <si>
    <t>Details</t>
  </si>
  <si>
    <t>Contact Window</t>
  </si>
  <si>
    <t xml:space="preserve">IVI </t>
  </si>
  <si>
    <t>CAF PD</t>
  </si>
  <si>
    <t>Baidu</t>
  </si>
  <si>
    <t>TS</t>
  </si>
  <si>
    <t>inhouse</t>
  </si>
  <si>
    <t>YFVE</t>
  </si>
  <si>
    <t>Task based on  Gas L-DCV2.1</t>
  </si>
  <si>
    <t>Lead</t>
  </si>
  <si>
    <t>Support</t>
  </si>
  <si>
    <t>Email</t>
  </si>
  <si>
    <t>Tel</t>
  </si>
  <si>
    <t>01/24-01/28</t>
  </si>
  <si>
    <t>YB/P</t>
  </si>
  <si>
    <t>Spring Festival</t>
  </si>
  <si>
    <t>Xu, Roger
Xiang, Zhengxi</t>
  </si>
  <si>
    <t>Wang, Yuanpeng
Qian, Yan</t>
  </si>
  <si>
    <t>Tian, Niu</t>
  </si>
  <si>
    <t>Huo, Dongchen</t>
  </si>
  <si>
    <t>dhuo2@yfve.com.cn</t>
  </si>
  <si>
    <t>EE</t>
  </si>
  <si>
    <t>Gas L-DCV2.1 update on 1/24</t>
  </si>
  <si>
    <t>2/7--02/13</t>
  </si>
  <si>
    <t>Task based on L-DCV2.1</t>
  </si>
  <si>
    <t>Zhou, Jiajia</t>
  </si>
  <si>
    <t>Chen, Deyin</t>
  </si>
  <si>
    <t>jzhou101@ford.com</t>
  </si>
  <si>
    <t>燕辉
Tian, Niu</t>
  </si>
  <si>
    <t>v_yanhui02@baidu.com</t>
  </si>
  <si>
    <t>+86 15320659069</t>
  </si>
  <si>
    <t>Cai,Yucao
Zhu, Hao</t>
  </si>
  <si>
    <t>Zheng,wei</t>
  </si>
  <si>
    <t>Zheng, Wei (W.) &lt;WZHENG27@ford.com&gt;</t>
  </si>
  <si>
    <t>HUANG FENG</t>
  </si>
  <si>
    <t>fhuang9@yfve.com.cn</t>
  </si>
  <si>
    <t>NTT</t>
  </si>
  <si>
    <t>2/14-2/20</t>
  </si>
  <si>
    <t>Task based on Gas L-DCV2.1</t>
  </si>
  <si>
    <t>Zhou, Jiajia
Zhang, Yipeng</t>
  </si>
  <si>
    <t>Li, Xuedong</t>
  </si>
  <si>
    <t>jzhou101@ford.com
YZHAN482@ford.com</t>
  </si>
  <si>
    <t>Zhang, Yipeng: 15195990203</t>
  </si>
  <si>
    <t>燕辉</t>
  </si>
  <si>
    <t>Zhu,Hao</t>
  </si>
  <si>
    <t>Liu, Zike
HuangFeng</t>
  </si>
  <si>
    <t>ysong20@yfve.com.cn</t>
  </si>
  <si>
    <t>Liu, Zike: 18655216230
HuangFeng: 13166210801</t>
  </si>
  <si>
    <t>FCPA</t>
  </si>
  <si>
    <t>2/21-2/27</t>
  </si>
  <si>
    <t>Task based on Gas L-DCV3</t>
  </si>
  <si>
    <t>Chen, Weidi</t>
  </si>
  <si>
    <t>Xiang, Zhengxi</t>
  </si>
  <si>
    <t>WCHEN154@ford.com</t>
  </si>
  <si>
    <t>Meng,tao</t>
  </si>
  <si>
    <t>Meng, Tao (T.) &lt;TMENG1@ford.com&gt;</t>
  </si>
  <si>
    <t>Huo, Dongchen
Zheng, Qingchao</t>
  </si>
  <si>
    <t>FCPA Dynamic</t>
  </si>
  <si>
    <t>Gas L-DCV3 update on 2/21</t>
  </si>
  <si>
    <t>2/28-3/6</t>
  </si>
  <si>
    <t>Huang, Xue</t>
  </si>
  <si>
    <t>SLIU141@ford.com</t>
  </si>
  <si>
    <t>Wu, Yu</t>
  </si>
  <si>
    <t>3/7-3/13</t>
  </si>
  <si>
    <t xml:space="preserve">
Liu, Shiwang</t>
  </si>
  <si>
    <t>Zhang, Ying</t>
  </si>
  <si>
    <t>MXIA13@ford.com</t>
  </si>
  <si>
    <t>Zhu,jialin</t>
  </si>
  <si>
    <t>Zhu, Jialin (J.) &lt;JZHU79@ford.com&gt;</t>
  </si>
  <si>
    <t>Jin, Guangcheng</t>
  </si>
  <si>
    <t>FCPA SG/DC</t>
  </si>
  <si>
    <t>3/14-3/20</t>
  </si>
  <si>
    <t>Task based on Gas L-DCV3, FHEV DCV3</t>
  </si>
  <si>
    <t>Yang, Hanhan</t>
  </si>
  <si>
    <t>SONG YANQING</t>
  </si>
  <si>
    <t>3/21-3/27</t>
  </si>
  <si>
    <t xml:space="preserve">
</t>
  </si>
  <si>
    <t>Xia, Xiaojin</t>
  </si>
  <si>
    <t>CNIU@ford.com</t>
  </si>
  <si>
    <t>Xu, Min (M.) &lt;MXU40@ford.com&gt;</t>
  </si>
  <si>
    <t>3/28-4/3</t>
  </si>
  <si>
    <t>Task based on Gas L-DCV4, FHEV DCV3</t>
  </si>
  <si>
    <t>Sun, Jun</t>
  </si>
  <si>
    <t>Wang, Xi</t>
  </si>
  <si>
    <t>JSUN62@ford.com</t>
  </si>
  <si>
    <t>Xu,min
(TBC)</t>
  </si>
  <si>
    <t>`</t>
  </si>
  <si>
    <t>Ching Ming Festival</t>
  </si>
  <si>
    <t>Gas L-DCV4 update on 3/28</t>
  </si>
  <si>
    <t>4/4-4/10</t>
  </si>
  <si>
    <t>Task based on Gas L-DCV4</t>
  </si>
  <si>
    <t>TBD</t>
  </si>
  <si>
    <t>Wang, Peng</t>
  </si>
  <si>
    <t>PWANG75@ford.com</t>
  </si>
  <si>
    <t>chai,yi</t>
  </si>
  <si>
    <t>Chai, Yi (Y.) &lt;YCHAI2@ford.com&gt;</t>
  </si>
  <si>
    <t>EE/PT</t>
  </si>
  <si>
    <t>4/11-4/17</t>
  </si>
  <si>
    <t>Gao, Ling</t>
  </si>
  <si>
    <t>Niu, Chun</t>
  </si>
  <si>
    <t>DCHEN96@ford.com</t>
  </si>
  <si>
    <t>Name</t>
  </si>
  <si>
    <t>Role</t>
  </si>
  <si>
    <t>Res.</t>
  </si>
  <si>
    <t>Xiang Zhengxi, Chen Weidi</t>
  </si>
  <si>
    <t>REC Leader</t>
  </si>
  <si>
    <t>1. Define issue collecting and distribution process;
2. Keep monitoring on whole program issues;
3. Review JIRA(GIM) for daily issues, and matching the necessary AIMS(S5/Gating Issue) in JIRA;
4. Cooperate with IVI SW/PMO team on the regular Issue review meeting;
5. Support finding solutions for some key issues;
6. Push supplier to give the root cause and fix plan for Jira issue.</t>
  </si>
  <si>
    <t>REC On site engineer</t>
  </si>
  <si>
    <t>TOS(Technical On site)</t>
  </si>
  <si>
    <t>1. Lead the issue collecting tasks on site;
2. Distribute daily tasks to Baidu/YFVE/Inhouse/TS;
3. Communicate with FCPA/NTT/R202/VOCF/Audit team and make all information clear;
4. Filter duplicate issues and find GIM number for some issues;
5. Pass daily issues document to REC leader and support REC Leader to know the latest issue analysis process in CAF, avoid duplicated discussion.
6. Make sure all vehicles issue log/videos/pic upload into REC share drive;</t>
  </si>
  <si>
    <t>Huang Xiaoli, Wang Yuanpeng</t>
  </si>
  <si>
    <t>1.Working with REC leader and TOS to ensure all issues information are available;
2.Help to coordinate with plant team, such as find vehicles, find some key person;
3.Leader backup when both REC leader and TOS are not available;
4.Lead Vehicle SW upgrade.</t>
  </si>
  <si>
    <t>BAIDU On site engineer</t>
  </si>
  <si>
    <t>BAIDU</t>
  </si>
  <si>
    <t>1. Clarify questions from plant team, confirm design intent;
2. Have a clear concept on daily issues and pass key information to R&amp;D team;
3. Lead to collect all the Baidu related USB/ADB LOGS to Baidu RD(Make sure all issues have logs);
4. Validate on some key issues and perform test on each new software versions;</t>
  </si>
  <si>
    <t>YFVE On site engineer</t>
  </si>
  <si>
    <t>Nanjing YFVE</t>
  </si>
  <si>
    <t>1. Clarify questions from plant team, confirm design intent;
2. Have a clear concept on daily issues and pass key information to R&amp;D team;
3. Catch CAN logs for some Camere/IPC/SWC related issues;
4. Validate on some key issues and perform test on each new software versions;
5. Flash vehicle correctly if needed;</t>
  </si>
  <si>
    <t>Inhouse/TS On site engineer</t>
  </si>
  <si>
    <t>Inhouse/TS</t>
  </si>
  <si>
    <t>1. Clarify questions from plant team, confirm design intent;
2. Have a clear concept on daily issues and pass key information to R&amp;D team;
3. Catch CAN logs for some vehicle control related issues;
4. Validate on some key issues and perform test on each new software versions;</t>
  </si>
  <si>
    <t>Body</t>
  </si>
  <si>
    <t>Paint</t>
  </si>
  <si>
    <t>Trim</t>
  </si>
  <si>
    <t>Mon</t>
  </si>
  <si>
    <t>Tue</t>
  </si>
  <si>
    <t>Wed</t>
  </si>
  <si>
    <t>Thu</t>
  </si>
  <si>
    <t>Fri</t>
  </si>
  <si>
    <t>Sat</t>
  </si>
  <si>
    <t>Sun</t>
  </si>
  <si>
    <t>Seq No.</t>
  </si>
  <si>
    <t>Number</t>
  </si>
  <si>
    <t>Engine</t>
  </si>
  <si>
    <t>Series</t>
  </si>
  <si>
    <t>Owner</t>
  </si>
  <si>
    <t>Usage</t>
  </si>
  <si>
    <t>Gap</t>
  </si>
  <si>
    <t>2.0T GAS</t>
  </si>
  <si>
    <t>8F35</t>
  </si>
  <si>
    <t>White Platinum</t>
  </si>
  <si>
    <t>BH8</t>
  </si>
  <si>
    <t>TD&amp;VE-TD</t>
  </si>
  <si>
    <t>TD&amp;VE-Homo</t>
  </si>
  <si>
    <t>AE QC</t>
  </si>
  <si>
    <t>AWD</t>
  </si>
  <si>
    <t>Homologation test-Crash</t>
  </si>
  <si>
    <t>Date</t>
  </si>
  <si>
    <t>Event</t>
  </si>
  <si>
    <t>Remark</t>
  </si>
  <si>
    <t>下线仪式</t>
    <phoneticPr fontId="8" type="noConversion"/>
  </si>
  <si>
    <t>管理层名单正在整理</t>
  </si>
  <si>
    <t>OOB看车 （out of box）</t>
  </si>
  <si>
    <t>REC VE牵头 有可能在南京 也有可能在重庆</t>
  </si>
  <si>
    <t>OOB: Out Of Box High level Team's initial/first review of vehicle during a build phase</t>
  </si>
  <si>
    <t>EOL</t>
  </si>
  <si>
    <t xml:space="preserve">FCPA </t>
  </si>
  <si>
    <t>09/05-09/11</t>
  </si>
  <si>
    <t>09/12--09/18</t>
  </si>
  <si>
    <t>09/19-09/25</t>
  </si>
  <si>
    <t>09/26-10/02</t>
  </si>
  <si>
    <t>FCPA dynamic</t>
  </si>
  <si>
    <t>10/10-10/16</t>
  </si>
  <si>
    <t>Task based on R05.1</t>
  </si>
  <si>
    <t>Task based on R06</t>
  </si>
  <si>
    <t>R06 update on 09/30</t>
  </si>
  <si>
    <t>CAF PD/ICV</t>
  </si>
  <si>
    <t>Tech Operation(include inhouse App)</t>
  </si>
  <si>
    <t>ZSU13@ford.com</t>
  </si>
  <si>
    <t>XHUANG93@ford.com</t>
  </si>
  <si>
    <t>RQI2@ford.com</t>
  </si>
  <si>
    <t>ChongQing CDX707 Gas&amp;FHEV EPTTT Build Phase（176*DCV vehicles） On-site Team Roster- In Spet.</t>
  </si>
  <si>
    <t xml:space="preserve">Zhu Chenyang
Zhang, Xiaojing </t>
  </si>
  <si>
    <t>czhu38@ford.com</t>
  </si>
  <si>
    <t xml:space="preserve">Zhu Chenyang </t>
  </si>
  <si>
    <t>Xu Luwei</t>
  </si>
  <si>
    <t>lxu105@ford.com</t>
  </si>
  <si>
    <t>Xu Luwei/Zhu Chenyang</t>
  </si>
  <si>
    <t>lxu105@ford.com
czhu38@ford.com</t>
  </si>
  <si>
    <t>\</t>
  </si>
  <si>
    <t>Task based on R05.1/R06</t>
  </si>
  <si>
    <t>10/17-10/23</t>
  </si>
  <si>
    <t>导航标定</t>
  </si>
  <si>
    <t>2 -CQ
2 -Lhasa
2 -Hainan</t>
  </si>
  <si>
    <t>2 -CQ
3 -HZ
2 -Lhasa
2 -Hainan</t>
  </si>
  <si>
    <t>2 -CQ
6 -HZ
2 -Lhasa
2 -Hainan</t>
  </si>
  <si>
    <t>2 -CQ</t>
  </si>
  <si>
    <t>VOCF
(Test site:CQ/HZ/Lhasa/Hainan)</t>
  </si>
  <si>
    <t>VOCF
(Test site:CQ/Lhasa/Hainan)</t>
  </si>
  <si>
    <t>Target</t>
  </si>
  <si>
    <t>Actual</t>
  </si>
  <si>
    <t>Status</t>
  </si>
  <si>
    <t>HZ
8000</t>
  </si>
  <si>
    <t>Lhasa
8000</t>
  </si>
  <si>
    <t>Hainan
8000</t>
  </si>
  <si>
    <t>EPT 01</t>
  </si>
  <si>
    <t>LVSHNCAC5NH684120</t>
  </si>
  <si>
    <t>88DAK</t>
  </si>
  <si>
    <t>5 seat</t>
  </si>
  <si>
    <t>White Platinum Tri-Coat</t>
  </si>
  <si>
    <t>Black Onyx/(Medium Light Space Gray</t>
  </si>
  <si>
    <t>PV-R343 Corrosion Test</t>
  </si>
  <si>
    <t>EPT 02</t>
  </si>
  <si>
    <t>LVSHNCAC9NH684122</t>
  </si>
  <si>
    <t>88DBB</t>
  </si>
  <si>
    <t>REMOTE STARTER #2</t>
  </si>
  <si>
    <t>Blue Diamond</t>
  </si>
  <si>
    <t>Black Onyx/Black Onyx</t>
  </si>
  <si>
    <t>ICV-sun xiuling</t>
  </si>
  <si>
    <t>ICV software test</t>
  </si>
  <si>
    <t>TT BIW 01</t>
  </si>
  <si>
    <t>Bodyshop</t>
  </si>
  <si>
    <t>TT BIW 02</t>
  </si>
  <si>
    <t>TT BIW 07</t>
  </si>
  <si>
    <t>EPT 03</t>
  </si>
  <si>
    <t>LVSHNCAC2NH684124</t>
  </si>
  <si>
    <t>88DAG</t>
  </si>
  <si>
    <t>Black Onyx/Medium Light Space Gray</t>
  </si>
  <si>
    <t>EPT 05</t>
  </si>
  <si>
    <t>LVSHNCAC0NH684123</t>
  </si>
  <si>
    <t>88DBA</t>
  </si>
  <si>
    <t>SPORT VERSION PACK</t>
  </si>
  <si>
    <t>Black Onyx/Red Line (FR5)</t>
  </si>
  <si>
    <t>Homologation test-Photo/ Crash</t>
  </si>
  <si>
    <t>EPT 04</t>
  </si>
  <si>
    <t>LVSHNCAC7NH684121</t>
  </si>
  <si>
    <t>88DAL</t>
  </si>
  <si>
    <t>Black Onyx (19W)/Allura Blue</t>
  </si>
  <si>
    <t>TT 35</t>
  </si>
  <si>
    <t>8.0 X 20" ALLOY WHL</t>
  </si>
  <si>
    <t>REC-PT</t>
  </si>
  <si>
    <t>PCM Cal development</t>
  </si>
  <si>
    <t>TT 36</t>
  </si>
  <si>
    <t>20" STYLE 5</t>
  </si>
  <si>
    <t>TT 44</t>
  </si>
  <si>
    <t>Diamond Red TC</t>
  </si>
  <si>
    <t>REC-PMT5</t>
  </si>
  <si>
    <t>TT 15</t>
  </si>
  <si>
    <t>TDC&amp;VE-VI</t>
  </si>
  <si>
    <t>R202/ PVP/ Issue Investigation</t>
  </si>
  <si>
    <t>TT 10</t>
  </si>
  <si>
    <t>R202/ PVP/ Issue Investigation/PV-Wind tunnel test</t>
  </si>
  <si>
    <t>TT 09</t>
  </si>
  <si>
    <t>Lustrous Grey</t>
  </si>
  <si>
    <t>TT 11</t>
  </si>
  <si>
    <t>TT 14</t>
  </si>
  <si>
    <t>TT 37</t>
  </si>
  <si>
    <t>Agate Black Metalic#2</t>
  </si>
  <si>
    <t>EQ Tunning,PEPS Clibration (+ 5 days)</t>
  </si>
  <si>
    <t>TT 16</t>
  </si>
  <si>
    <t>T&amp;D VOCF</t>
  </si>
  <si>
    <t>High mileage</t>
  </si>
  <si>
    <t>TT 17</t>
  </si>
  <si>
    <t>TT 24</t>
  </si>
  <si>
    <t>Duty Cycle with Climate</t>
  </si>
  <si>
    <t>TT 25</t>
  </si>
  <si>
    <t>TT 26</t>
  </si>
  <si>
    <t>TT 27</t>
  </si>
  <si>
    <t>TT 03</t>
  </si>
  <si>
    <t>PV-PASCAR 1+2</t>
  </si>
  <si>
    <t>TT 34</t>
  </si>
  <si>
    <t>REC-ECDX</t>
  </si>
  <si>
    <t>TT 42</t>
  </si>
  <si>
    <t>REC-MKT</t>
  </si>
  <si>
    <t>Launch Support</t>
  </si>
  <si>
    <t>TT 43</t>
  </si>
  <si>
    <t>TT 48</t>
  </si>
  <si>
    <t>TT 40</t>
  </si>
  <si>
    <t>IVI SW validation</t>
  </si>
  <si>
    <t>TT 41</t>
  </si>
  <si>
    <t>YFVE, Baidu Debug and Validation</t>
  </si>
  <si>
    <t>TT 29</t>
  </si>
  <si>
    <t>TT 30</t>
  </si>
  <si>
    <t>TT 31</t>
  </si>
  <si>
    <t>ADAS test, issue investigation</t>
  </si>
  <si>
    <t>TT 32</t>
  </si>
  <si>
    <t>EESE module funtion sign-off</t>
  </si>
  <si>
    <t>TT 38</t>
  </si>
  <si>
    <t>ADAS ECU SW Validation; 360/RBA validation; iACC validation</t>
  </si>
  <si>
    <t>TT 39</t>
  </si>
  <si>
    <t>Relax feature validation;Vehicle KOL Test</t>
  </si>
  <si>
    <t>TT 45</t>
  </si>
  <si>
    <t>Feature Validation for MMOTA</t>
  </si>
  <si>
    <t>TT 46</t>
  </si>
  <si>
    <t>TT 47</t>
  </si>
  <si>
    <t>TT 02</t>
  </si>
  <si>
    <t>PV-CCSE/VD</t>
  </si>
  <si>
    <t>TT BIW 03</t>
  </si>
  <si>
    <t>TT 06</t>
  </si>
  <si>
    <t>PV-Pre CNCAP</t>
  </si>
  <si>
    <t>TT 07</t>
  </si>
  <si>
    <t>TT 08</t>
  </si>
  <si>
    <t>TT 12</t>
  </si>
  <si>
    <t>PV-Pre CIASI</t>
  </si>
  <si>
    <t>TT 13</t>
  </si>
  <si>
    <t>TT 18</t>
  </si>
  <si>
    <t>TT 19</t>
  </si>
  <si>
    <t>Duty Cycle/ VOC/ PV-Emission&amp;F.E Pre-COP</t>
  </si>
  <si>
    <t>TT 20</t>
  </si>
  <si>
    <t>Duty Cycle</t>
  </si>
  <si>
    <t>TT 21</t>
  </si>
  <si>
    <t>TT 22</t>
  </si>
  <si>
    <t>TT 23</t>
  </si>
  <si>
    <t>TT 28</t>
  </si>
  <si>
    <t>PT (PCCN Chen Shi)</t>
  </si>
  <si>
    <t>PV test/ PCCN verification/HCT/HAT/CCT</t>
  </si>
  <si>
    <t>TT 04</t>
  </si>
  <si>
    <t>PV-KLT</t>
  </si>
  <si>
    <t>TT 49</t>
  </si>
  <si>
    <t>PV-Sunload</t>
  </si>
  <si>
    <t>TT 01</t>
  </si>
  <si>
    <t>TT 05</t>
  </si>
  <si>
    <t>TT BIW 04</t>
  </si>
  <si>
    <t>TT BIW 05</t>
  </si>
  <si>
    <t>TT BIW 06</t>
  </si>
  <si>
    <t>TT BIW 08</t>
  </si>
  <si>
    <t>TT BIW 09</t>
  </si>
  <si>
    <t>TT BIW 10</t>
  </si>
  <si>
    <t>Wang,Yuanpeng</t>
  </si>
  <si>
    <r>
      <t>Zhou Jie</t>
    </r>
    <r>
      <rPr>
        <sz val="11"/>
        <color rgb="FF000000"/>
        <rFont val="宋体"/>
        <family val="2"/>
        <charset val="134"/>
      </rPr>
      <t>（</t>
    </r>
    <r>
      <rPr>
        <sz val="11"/>
        <color rgb="FF000000"/>
        <rFont val="Calibri"/>
        <family val="2"/>
      </rPr>
      <t>ESP</t>
    </r>
    <r>
      <rPr>
        <sz val="11"/>
        <color rgb="FF000000"/>
        <rFont val="宋体"/>
        <family val="2"/>
        <charset val="134"/>
      </rPr>
      <t>）</t>
    </r>
    <phoneticPr fontId="36" type="noConversion"/>
  </si>
  <si>
    <t>jzhou136@ford.com</t>
  </si>
  <si>
    <t>Shen,Chuangye
(Inhouse)</t>
  </si>
  <si>
    <t>cshen21@ford.com</t>
  </si>
  <si>
    <t>Cai, Yuchao</t>
  </si>
  <si>
    <t>caiyc0619@thundersoft.com</t>
  </si>
  <si>
    <t>v_yanhui02@baidu.com，v_wumengyao01@baidu.com</t>
  </si>
  <si>
    <t>18005159138(陈德印)</t>
  </si>
  <si>
    <t>燕辉
巫孟遥</t>
  </si>
  <si>
    <t xml:space="preserve"> 15320659069(燕辉)
 18306068391(巫孟遥)</t>
  </si>
  <si>
    <t>Huo, Dongcheng
Huang, Feng
Wang, Yebing</t>
  </si>
  <si>
    <t>13207572880
13166210801
17366260980</t>
  </si>
  <si>
    <t>Yang, Fan
Hou, Xueyuan
Wang, Yunlai</t>
  </si>
  <si>
    <t>fyang9@yfve.com.cn,
xhou2@yfve.com.cn,
ywang114@yfve.com.n</t>
  </si>
  <si>
    <t>15062238267
15665362668
13761372509</t>
  </si>
  <si>
    <t>Zhang, Binbin
Jin, Guangcheng
Yang, yuanjian</t>
  </si>
  <si>
    <t>bzhang39@yfve.com.cn,
gjin@yfve.com.cn,
yyang58@yfve.com.cn</t>
  </si>
  <si>
    <t>15005164174
13770841094
18551659808</t>
  </si>
  <si>
    <t>Huo, Dongcheng</t>
  </si>
  <si>
    <t>zheng, Qingchao
Wang, Yunlai</t>
  </si>
  <si>
    <t>zqingcha@yfve.com.cn,
ywang114@yfve.com.cn</t>
  </si>
  <si>
    <t>18855321905
13761372509</t>
  </si>
  <si>
    <t>dhuo2@yfve.com.cn,
fhuang9@yfve.com.cn,
ywang148@yfve.com.cn</t>
  </si>
  <si>
    <t>13915993499(朱晨阳)</t>
  </si>
  <si>
    <t>13275116115(徐芦苇)</t>
  </si>
  <si>
    <t>Su,Zhijun</t>
  </si>
  <si>
    <t>G23 CDX707 China GAS EPT/TT Build Plan</t>
    <phoneticPr fontId="57" type="noConversion"/>
  </si>
  <si>
    <t>B</t>
    <phoneticPr fontId="59" type="noConversion"/>
  </si>
  <si>
    <t>EOL</t>
    <phoneticPr fontId="57" type="noConversion"/>
  </si>
  <si>
    <t>End Of Line</t>
    <phoneticPr fontId="57" type="noConversion"/>
  </si>
  <si>
    <t>P</t>
    <phoneticPr fontId="57" type="noConversion"/>
  </si>
  <si>
    <t>EE</t>
    <phoneticPr fontId="57" type="noConversion"/>
  </si>
  <si>
    <t>EESE</t>
    <phoneticPr fontId="57" type="noConversion"/>
  </si>
  <si>
    <t>T</t>
    <phoneticPr fontId="57" type="noConversion"/>
  </si>
  <si>
    <t>R</t>
    <phoneticPr fontId="57" type="noConversion"/>
  </si>
  <si>
    <t>Quality rework</t>
    <phoneticPr fontId="57" type="noConversion"/>
  </si>
  <si>
    <t>S/O</t>
    <phoneticPr fontId="57" type="noConversion"/>
  </si>
  <si>
    <t xml:space="preserve">Sign Off </t>
    <phoneticPr fontId="26" type="noConversion"/>
  </si>
  <si>
    <t>ATS</t>
    <phoneticPr fontId="53" type="noConversion"/>
  </si>
  <si>
    <t>Available To Ship</t>
    <phoneticPr fontId="26" type="noConversion"/>
  </si>
  <si>
    <t>Category</t>
    <phoneticPr fontId="57" type="noConversion"/>
  </si>
  <si>
    <t>VIN</t>
    <phoneticPr fontId="57" type="noConversion"/>
  </si>
  <si>
    <t>Catcode</t>
    <phoneticPr fontId="57" type="noConversion"/>
  </si>
  <si>
    <t>Trans</t>
    <phoneticPr fontId="57" type="noConversion"/>
  </si>
  <si>
    <t>Seat</t>
    <phoneticPr fontId="57" type="noConversion"/>
  </si>
  <si>
    <t>Wheel</t>
    <phoneticPr fontId="26" type="noConversion"/>
  </si>
  <si>
    <t>Drive</t>
    <phoneticPr fontId="57" type="noConversion"/>
  </si>
  <si>
    <t>Version Pkg ACC</t>
    <phoneticPr fontId="57" type="noConversion"/>
  </si>
  <si>
    <t>REMOTE STARTER#2</t>
    <phoneticPr fontId="26" type="noConversion"/>
  </si>
  <si>
    <t>Ext Color</t>
    <phoneticPr fontId="57" type="noConversion"/>
  </si>
  <si>
    <t>Int Color</t>
    <phoneticPr fontId="57" type="noConversion"/>
  </si>
  <si>
    <t>Shiping Req. Date</t>
    <phoneticPr fontId="57" type="noConversion"/>
  </si>
  <si>
    <t>Build Deliv. Date</t>
    <phoneticPr fontId="57" type="noConversion"/>
  </si>
  <si>
    <t>V</t>
    <phoneticPr fontId="26" type="noConversion"/>
  </si>
  <si>
    <t>China GAS</t>
    <phoneticPr fontId="26" type="noConversion"/>
  </si>
  <si>
    <t>RESERVE (102A)</t>
    <phoneticPr fontId="57" type="noConversion"/>
  </si>
  <si>
    <t>Hunter &amp; Headlamp</t>
    <phoneticPr fontId="57" type="noConversion"/>
  </si>
  <si>
    <t>S&amp;R</t>
    <phoneticPr fontId="26" type="noConversion"/>
  </si>
  <si>
    <t>CAL&amp;2.5MinsWL</t>
    <phoneticPr fontId="0" type="noConversion"/>
  </si>
  <si>
    <t>2H WL&amp;Camo.</t>
    <phoneticPr fontId="57" type="noConversion"/>
  </si>
  <si>
    <t>ES</t>
    <phoneticPr fontId="57" type="noConversion"/>
  </si>
  <si>
    <t>FCPA
dynamic</t>
    <phoneticPr fontId="57" type="noConversion"/>
  </si>
  <si>
    <t>NTT</t>
    <phoneticPr fontId="57" type="noConversion"/>
  </si>
  <si>
    <t>Shake down</t>
    <phoneticPr fontId="57" type="noConversion"/>
  </si>
  <si>
    <t>SPORT VERSION PACK</t>
    <phoneticPr fontId="26" type="noConversion"/>
  </si>
  <si>
    <t>P/BIP AL</t>
    <phoneticPr fontId="57" type="noConversion"/>
  </si>
  <si>
    <t>EOL(TRON) Validation</t>
    <phoneticPr fontId="57" type="noConversion"/>
  </si>
  <si>
    <t>B</t>
    <phoneticPr fontId="26" type="noConversion"/>
  </si>
  <si>
    <t>TearDown</t>
    <phoneticPr fontId="26" type="noConversion"/>
  </si>
  <si>
    <t>SELECT (101A)</t>
    <phoneticPr fontId="57" type="noConversion"/>
  </si>
  <si>
    <t>AL</t>
    <phoneticPr fontId="57" type="noConversion"/>
  </si>
  <si>
    <t>v</t>
    <phoneticPr fontId="26" type="noConversion"/>
  </si>
  <si>
    <t>2H-WL</t>
    <phoneticPr fontId="57" type="noConversion"/>
  </si>
  <si>
    <t>Camo.&amp;Hunter &amp; Headlamp</t>
    <phoneticPr fontId="57" type="noConversion"/>
  </si>
  <si>
    <t>ES 90</t>
    <phoneticPr fontId="57" type="noConversion"/>
  </si>
  <si>
    <t>Deep track</t>
    <phoneticPr fontId="26" type="noConversion"/>
  </si>
  <si>
    <t>KOL</t>
    <phoneticPr fontId="26" type="noConversion"/>
  </si>
  <si>
    <t>REC-PMT4</t>
    <phoneticPr fontId="57" type="noConversion"/>
  </si>
  <si>
    <t>Trans calibration (AVL sign off + Final tuning)</t>
    <phoneticPr fontId="26" type="noConversion"/>
  </si>
  <si>
    <t>E-4P</t>
    <phoneticPr fontId="57" type="noConversion"/>
  </si>
  <si>
    <t>BASE (100A)</t>
    <phoneticPr fontId="57" type="noConversion"/>
  </si>
  <si>
    <t>Power Window Calibration/PEPS Calibration</t>
    <phoneticPr fontId="26" type="noConversion"/>
  </si>
  <si>
    <t>8H-WL</t>
    <phoneticPr fontId="57" type="noConversion"/>
  </si>
  <si>
    <t>M/F</t>
    <phoneticPr fontId="57" type="noConversion"/>
  </si>
  <si>
    <t>SG/DCE</t>
    <phoneticPr fontId="57" type="noConversion"/>
  </si>
  <si>
    <t>BIP AL</t>
    <phoneticPr fontId="57" type="noConversion"/>
  </si>
  <si>
    <t>FER</t>
    <phoneticPr fontId="57" type="noConversion"/>
  </si>
  <si>
    <t>moving parts</t>
    <phoneticPr fontId="57" type="noConversion"/>
  </si>
  <si>
    <t xml:space="preserve">Connected Features delivery test and validation         </t>
    <phoneticPr fontId="57" type="noConversion"/>
  </si>
  <si>
    <t>CAF-EESE</t>
    <phoneticPr fontId="57" type="noConversion"/>
  </si>
  <si>
    <t>Shift Test</t>
    <phoneticPr fontId="57" type="noConversion"/>
  </si>
  <si>
    <t xml:space="preserve"> </t>
    <phoneticPr fontId="57" type="noConversion"/>
  </si>
  <si>
    <t>Duty Cycle/VOC/PV-Emission&amp;F.E Pre-COP</t>
    <phoneticPr fontId="26" type="noConversion"/>
  </si>
  <si>
    <t xml:space="preserve">ANC </t>
    <phoneticPr fontId="57" type="noConversion"/>
  </si>
  <si>
    <t>PV-SW Fleet test</t>
    <phoneticPr fontId="57" type="noConversion"/>
  </si>
  <si>
    <t>CAL</t>
    <phoneticPr fontId="0" type="noConversion"/>
  </si>
  <si>
    <t>PV-Pre CNCAP</t>
    <phoneticPr fontId="57" type="noConversion"/>
  </si>
  <si>
    <t>ACC</t>
    <phoneticPr fontId="57" type="noConversion"/>
  </si>
  <si>
    <t>Huang, Xue（till 09/16)
Qi, Ronggui</t>
  </si>
  <si>
    <t>CAL&amp;2.5MinsWL</t>
  </si>
  <si>
    <t>FCPA
dynamic</t>
  </si>
  <si>
    <t>10/24-10/30</t>
  </si>
  <si>
    <t>10/31-11/06</t>
  </si>
  <si>
    <t>10/03-10/09</t>
  </si>
  <si>
    <t>11/07-11/13</t>
  </si>
  <si>
    <t>11/21-11/27</t>
  </si>
  <si>
    <t>15195990203(张一鹏)
15262277037(赵瑞江)</t>
  </si>
  <si>
    <t>18670368610(苏志军)</t>
  </si>
  <si>
    <t>YWANG276@ford.com</t>
  </si>
  <si>
    <t>Wang,Yuanpeng
Ma, Wenhua</t>
  </si>
  <si>
    <t>He,Fiona</t>
  </si>
  <si>
    <t>XHE12@ford.com</t>
  </si>
  <si>
    <t>Qian,Yan</t>
  </si>
  <si>
    <t>yqian18@ford.com</t>
  </si>
  <si>
    <t>Zhou Jie(ESP)
Wang Bo（ESP）</t>
  </si>
  <si>
    <t>18983155086
13042398356(王波）</t>
  </si>
  <si>
    <t>3 -HZ</t>
  </si>
  <si>
    <t>2 -CQ
6 -HZ</t>
  </si>
  <si>
    <t>11/14-11/20</t>
  </si>
  <si>
    <t>2 -CQ
2 -Lhasa
2 -Hainan2</t>
  </si>
  <si>
    <t>11/28-12/04</t>
  </si>
  <si>
    <t>12/05-12/11</t>
  </si>
  <si>
    <t>VOCF
(Test site:CQ)</t>
  </si>
  <si>
    <t>12/12/2022
~
02/02/2023</t>
  </si>
  <si>
    <t>12/12/2022 ~ 02/02/2023</t>
  </si>
  <si>
    <t>R06.1 update on 11/24</t>
  </si>
  <si>
    <t>Task based on R06.1</t>
  </si>
  <si>
    <t>R07 update on 01/04/2023</t>
  </si>
  <si>
    <t>15250960176(黄薛)</t>
  </si>
  <si>
    <t>13814060180(戚荣贵)</t>
  </si>
  <si>
    <t>18670368610(苏志军)
15651866219(王鹏)</t>
  </si>
  <si>
    <t>15195990203(张一鹏)
18670368610(苏志军)</t>
  </si>
  <si>
    <t>18670368610(苏志军)
15262277037(赵瑞江)</t>
  </si>
  <si>
    <t>18670368610(苏志军)
15630850781(刘炳泽)</t>
  </si>
  <si>
    <t>18670368610(苏志军)
18068814635(刘世旺)</t>
  </si>
  <si>
    <t>yzhan197@ford.com
rzhao22@ford.com</t>
  </si>
  <si>
    <t>yzhan197@ford.com
ZSU13@ford.com</t>
  </si>
  <si>
    <t>ZSU13@ford.com
rzhao22@ford.com</t>
  </si>
  <si>
    <r>
      <t>ZSU13@ford.com
bliu94</t>
    </r>
    <r>
      <rPr>
        <b/>
        <u/>
        <sz val="11"/>
        <color theme="10"/>
        <rFont val="Calibri"/>
        <family val="2"/>
        <scheme val="minor"/>
      </rPr>
      <t>@ford.com</t>
    </r>
  </si>
  <si>
    <t>ZSU13@ford.com
bmeng8@ford.com</t>
  </si>
  <si>
    <t>18670368610(苏志军)
18260096539(孟兵)</t>
  </si>
  <si>
    <t>Shen,Chuangye</t>
  </si>
  <si>
    <t>(Inhouse)</t>
  </si>
  <si>
    <t>plan del</t>
    <phoneticPr fontId="0" type="noConversion"/>
  </si>
  <si>
    <t>Recovery KM plan</t>
    <phoneticPr fontId="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</si>
  <si>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0" type="noConversion"/>
  </si>
  <si>
    <t>act del</t>
    <phoneticPr fontId="0" type="noConversion"/>
  </si>
  <si>
    <t>Test site</t>
    <phoneticPr fontId="0" type="noConversion"/>
  </si>
  <si>
    <t>HZ
8000</t>
    <phoneticPr fontId="0" type="noConversion"/>
  </si>
  <si>
    <t>CQ
60000</t>
    <phoneticPr fontId="0" type="noConversion"/>
  </si>
  <si>
    <t>Lhasa
12800</t>
    <phoneticPr fontId="0" type="noConversion"/>
  </si>
  <si>
    <t>Hainan
12800</t>
    <phoneticPr fontId="0" type="noConversion"/>
  </si>
  <si>
    <t>Yakeshi
12800</t>
    <phoneticPr fontId="0" type="noConversion"/>
  </si>
  <si>
    <t>Tag</t>
    <phoneticPr fontId="0" type="noConversion"/>
  </si>
  <si>
    <t>VIN</t>
    <phoneticPr fontId="0" type="noConversion"/>
  </si>
  <si>
    <t>Fleet Activity</t>
    <phoneticPr fontId="0" type="noConversion"/>
  </si>
  <si>
    <t xml:space="preserve"> Test site</t>
    <phoneticPr fontId="0" type="noConversion"/>
  </si>
  <si>
    <t>Target Accu</t>
    <phoneticPr fontId="0" type="noConversion"/>
  </si>
  <si>
    <t>Actual Accu</t>
    <phoneticPr fontId="0" type="noConversion"/>
  </si>
  <si>
    <t xml:space="preserve"> Plan</t>
    <phoneticPr fontId="0" type="noConversion"/>
  </si>
  <si>
    <t>Actual</t>
    <phoneticPr fontId="0" type="noConversion"/>
  </si>
  <si>
    <t>Current Status</t>
    <phoneticPr fontId="0" type="noConversion"/>
  </si>
  <si>
    <t>Onsite</t>
  </si>
  <si>
    <t>Online Support</t>
  </si>
  <si>
    <t>Chen, Deyin
Su Zhijun</t>
  </si>
  <si>
    <t>Liu, Shiwang
Zhao Ruijiang</t>
  </si>
  <si>
    <t xml:space="preserve">Zhang Yi Peng
Su,Zhijun
</t>
  </si>
  <si>
    <t>Wang Peng</t>
  </si>
  <si>
    <t>Liu  Binze
Meng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</si>
</sst>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5" formatCode="[$-409]d\-mmm;@"/>
    <numFmt numFmtId="166" formatCode="mm/dd/yy;@"/>
    <numFmt numFmtId="167" formatCode="[$-409]d\-mmm\-yy;@"/>
  </numFmts>
  <fonts count="6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i/>
      <u/>
      <sz val="8"/>
      <color rgb="FF00B05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rgb="FF000000"/>
      <name val="Calibri"/>
      <family val="3"/>
      <charset val="134"/>
    </font>
    <font>
      <b/>
      <sz val="9"/>
      <color indexed="81"/>
      <name val="宋体"/>
      <family val="3"/>
      <charset val="134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rgb="FF4472C4"/>
      <name val="Calibri"/>
      <family val="2"/>
      <scheme val="minor"/>
    </font>
    <font>
      <sz val="11"/>
      <color rgb="FF4472C4"/>
      <name val="Calibri"/>
      <family val="2"/>
    </font>
    <font>
      <u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B0F0"/>
      <name val="Calibri"/>
      <family val="2"/>
    </font>
    <font>
      <sz val="8"/>
      <color theme="1"/>
      <name val="Arial"/>
      <family val="2"/>
    </font>
    <font>
      <sz val="9"/>
      <color theme="1"/>
      <name val="宋体"/>
      <charset val="134"/>
    </font>
    <font>
      <sz val="8"/>
      <color theme="1"/>
      <name val="Calibri"/>
      <family val="2"/>
    </font>
    <font>
      <sz val="11"/>
      <color theme="1"/>
      <name val="宋体"/>
      <charset val="134"/>
    </font>
    <font>
      <sz val="8"/>
      <color theme="1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9"/>
      <color rgb="FFFF0000"/>
      <name val="Calibri"/>
      <family val="2"/>
    </font>
    <font>
      <sz val="11"/>
      <color rgb="FFFF0000"/>
      <name val="宋体"/>
      <charset val="134"/>
    </font>
    <font>
      <sz val="9"/>
      <color rgb="FFFF0000"/>
      <name val="宋体"/>
      <charset val="134"/>
    </font>
    <font>
      <sz val="8"/>
      <color rgb="FFFF0000"/>
      <name val="宋体"/>
      <charset val="134"/>
    </font>
    <font>
      <sz val="10"/>
      <name val="宋体"/>
      <charset val="134"/>
    </font>
    <font>
      <sz val="10"/>
      <name val="Calibri"/>
      <family val="2"/>
    </font>
    <font>
      <b/>
      <i/>
      <sz val="16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微软雅黑"/>
      <family val="2"/>
      <charset val="134"/>
    </font>
    <font>
      <sz val="11"/>
      <color rgb="FF000000"/>
      <name val="宋体"/>
      <family val="2"/>
      <charset val="134"/>
    </font>
    <font>
      <b/>
      <u/>
      <sz val="11"/>
      <name val="Calibri"/>
      <family val="2"/>
      <scheme val="minor"/>
    </font>
    <font>
      <sz val="9"/>
      <name val="Arial"/>
      <family val="2"/>
    </font>
    <font>
      <b/>
      <u/>
      <sz val="11"/>
      <color theme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7E7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78E3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8">
    <xf numFmtId="0" fontId="0" fillId="0" borderId="0"/>
    <xf numFmtId="164" fontId="5" fillId="0" borderId="0"/>
    <xf numFmtId="0" fontId="12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/>
    <xf numFmtId="0" fontId="5" fillId="0" borderId="0"/>
    <xf numFmtId="167" fontId="38" fillId="0" borderId="0"/>
    <xf numFmtId="167" fontId="38" fillId="0" borderId="0"/>
    <xf numFmtId="167" fontId="38" fillId="0" borderId="0">
      <alignment vertical="center"/>
    </xf>
    <xf numFmtId="165" fontId="5" fillId="0" borderId="0"/>
    <xf numFmtId="0" fontId="3" fillId="0" borderId="0"/>
    <xf numFmtId="0" fontId="2" fillId="0" borderId="0"/>
    <xf numFmtId="167" fontId="5" fillId="0" borderId="0"/>
    <xf numFmtId="167" fontId="5" fillId="0" borderId="0"/>
    <xf numFmtId="167" fontId="5" fillId="0" borderId="0">
      <alignment vertical="center"/>
    </xf>
    <xf numFmtId="0" fontId="2" fillId="0" borderId="0"/>
    <xf numFmtId="0" fontId="1" fillId="0" borderId="0"/>
  </cellStyleXfs>
  <cellXfs count="682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wrapText="1"/>
    </xf>
    <xf numFmtId="16" fontId="9" fillId="3" borderId="17" xfId="0" applyNumberFormat="1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6" fontId="9" fillId="3" borderId="16" xfId="0" applyNumberFormat="1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 wrapText="1"/>
    </xf>
    <xf numFmtId="16" fontId="9" fillId="3" borderId="41" xfId="0" applyNumberFormat="1" applyFont="1" applyFill="1" applyBorder="1" applyAlignment="1">
      <alignment horizontal="center" vertical="center"/>
    </xf>
    <xf numFmtId="16" fontId="9" fillId="3" borderId="30" xfId="0" applyNumberFormat="1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" fontId="9" fillId="3" borderId="11" xfId="0" applyNumberFormat="1" applyFont="1" applyFill="1" applyBorder="1" applyAlignment="1">
      <alignment horizontal="center" vertical="center"/>
    </xf>
    <xf numFmtId="16" fontId="9" fillId="3" borderId="32" xfId="0" applyNumberFormat="1" applyFon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" fontId="9" fillId="3" borderId="4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9" fillId="3" borderId="48" xfId="0" applyNumberFormat="1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" fontId="9" fillId="4" borderId="17" xfId="0" applyNumberFormat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16" fontId="9" fillId="3" borderId="29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9" fillId="4" borderId="32" xfId="0" applyNumberFormat="1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16" fontId="9" fillId="3" borderId="63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16" fontId="9" fillId="3" borderId="50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6" fontId="9" fillId="3" borderId="0" xfId="0" applyNumberFormat="1" applyFont="1" applyFill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6" fontId="9" fillId="3" borderId="60" xfId="0" applyNumberFormat="1" applyFon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" fontId="9" fillId="3" borderId="57" xfId="0" applyNumberFormat="1" applyFont="1" applyFill="1" applyBorder="1" applyAlignment="1">
      <alignment horizontal="center" vertical="center"/>
    </xf>
    <xf numFmtId="16" fontId="9" fillId="3" borderId="61" xfId="0" applyNumberFormat="1" applyFont="1" applyFill="1" applyBorder="1" applyAlignment="1">
      <alignment horizontal="center" vertical="center"/>
    </xf>
    <xf numFmtId="16" fontId="9" fillId="4" borderId="54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5" fillId="0" borderId="0" xfId="3"/>
    <xf numFmtId="0" fontId="15" fillId="0" borderId="0" xfId="3" applyAlignment="1">
      <alignment horizontal="center" vertical="center"/>
    </xf>
    <xf numFmtId="0" fontId="15" fillId="0" borderId="0" xfId="3" applyAlignment="1">
      <alignment horizontal="center"/>
    </xf>
    <xf numFmtId="0" fontId="16" fillId="0" borderId="0" xfId="3" applyFont="1" applyAlignment="1">
      <alignment horizontal="center" wrapText="1"/>
    </xf>
    <xf numFmtId="0" fontId="18" fillId="0" borderId="0" xfId="3" applyFont="1" applyAlignment="1">
      <alignment horizontal="center"/>
    </xf>
    <xf numFmtId="0" fontId="15" fillId="0" borderId="0" xfId="3" applyAlignment="1">
      <alignment horizontal="left"/>
    </xf>
    <xf numFmtId="0" fontId="18" fillId="0" borderId="0" xfId="3" applyFont="1"/>
    <xf numFmtId="0" fontId="18" fillId="0" borderId="0" xfId="3" applyFont="1" applyAlignment="1">
      <alignment horizontal="left"/>
    </xf>
    <xf numFmtId="0" fontId="19" fillId="0" borderId="0" xfId="3" applyFont="1" applyAlignment="1">
      <alignment vertical="center"/>
    </xf>
    <xf numFmtId="0" fontId="19" fillId="0" borderId="0" xfId="3" applyFont="1" applyAlignment="1">
      <alignment horizontal="center" vertical="center"/>
    </xf>
    <xf numFmtId="0" fontId="19" fillId="0" borderId="0" xfId="3" applyFont="1" applyAlignment="1">
      <alignment horizontal="left" vertical="center"/>
    </xf>
    <xf numFmtId="0" fontId="19" fillId="0" borderId="1" xfId="3" applyFont="1" applyBorder="1" applyAlignment="1">
      <alignment horizontal="center" vertical="center"/>
    </xf>
    <xf numFmtId="165" fontId="19" fillId="0" borderId="0" xfId="3" applyNumberFormat="1" applyFont="1" applyAlignment="1">
      <alignment vertical="center"/>
    </xf>
    <xf numFmtId="165" fontId="19" fillId="0" borderId="0" xfId="3" applyNumberFormat="1" applyFont="1" applyAlignment="1">
      <alignment horizontal="center" vertical="center"/>
    </xf>
    <xf numFmtId="165" fontId="19" fillId="0" borderId="0" xfId="3" applyNumberFormat="1" applyFont="1" applyAlignment="1">
      <alignment horizontal="left" vertical="center"/>
    </xf>
    <xf numFmtId="165" fontId="19" fillId="0" borderId="1" xfId="3" applyNumberFormat="1" applyFont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top" wrapText="1"/>
    </xf>
    <xf numFmtId="0" fontId="18" fillId="0" borderId="0" xfId="3" applyFont="1" applyAlignment="1">
      <alignment horizontal="left" vertical="center"/>
    </xf>
    <xf numFmtId="0" fontId="18" fillId="0" borderId="0" xfId="3" applyFont="1" applyAlignment="1">
      <alignment vertical="center"/>
    </xf>
    <xf numFmtId="166" fontId="18" fillId="0" borderId="0" xfId="3" applyNumberFormat="1" applyFont="1" applyAlignment="1">
      <alignment horizontal="center" vertical="center"/>
    </xf>
    <xf numFmtId="0" fontId="18" fillId="0" borderId="0" xfId="6" applyFont="1" applyAlignment="1">
      <alignment horizontal="left" vertical="center"/>
    </xf>
    <xf numFmtId="0" fontId="25" fillId="0" borderId="0" xfId="0" applyFont="1" applyAlignment="1">
      <alignment wrapText="1"/>
    </xf>
    <xf numFmtId="0" fontId="25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/>
    <xf numFmtId="0" fontId="6" fillId="0" borderId="0" xfId="0" applyFont="1"/>
    <xf numFmtId="0" fontId="6" fillId="7" borderId="8" xfId="0" applyFont="1" applyFill="1" applyBorder="1"/>
    <xf numFmtId="0" fontId="6" fillId="7" borderId="0" xfId="0" applyFont="1" applyFill="1"/>
    <xf numFmtId="0" fontId="6" fillId="7" borderId="9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7" borderId="11" xfId="0" applyFont="1" applyFill="1" applyBorder="1"/>
    <xf numFmtId="0" fontId="25" fillId="0" borderId="4" xfId="0" applyFont="1" applyBorder="1" applyAlignment="1">
      <alignment horizontal="center" vertical="center" wrapText="1"/>
    </xf>
    <xf numFmtId="0" fontId="6" fillId="7" borderId="14" xfId="0" applyFont="1" applyFill="1" applyBorder="1"/>
    <xf numFmtId="0" fontId="6" fillId="7" borderId="15" xfId="0" applyFont="1" applyFill="1" applyBorder="1"/>
    <xf numFmtId="0" fontId="6" fillId="7" borderId="3" xfId="0" applyFont="1" applyFill="1" applyBorder="1"/>
    <xf numFmtId="0" fontId="25" fillId="0" borderId="1" xfId="0" applyFont="1" applyBorder="1" applyAlignment="1">
      <alignment horizontal="center" vertical="center" wrapText="1"/>
    </xf>
    <xf numFmtId="0" fontId="6" fillId="7" borderId="7" xfId="0" applyFont="1" applyFill="1" applyBorder="1"/>
    <xf numFmtId="0" fontId="9" fillId="3" borderId="9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16" fontId="9" fillId="4" borderId="69" xfId="0" applyNumberFormat="1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9" fillId="11" borderId="71" xfId="0" applyFont="1" applyFill="1" applyBorder="1" applyAlignment="1">
      <alignment readingOrder="1"/>
    </xf>
    <xf numFmtId="0" fontId="29" fillId="11" borderId="71" xfId="0" applyFont="1" applyFill="1" applyBorder="1" applyAlignment="1">
      <alignment wrapText="1" readingOrder="1"/>
    </xf>
    <xf numFmtId="0" fontId="29" fillId="11" borderId="72" xfId="0" applyFont="1" applyFill="1" applyBorder="1" applyAlignment="1">
      <alignment readingOrder="1"/>
    </xf>
    <xf numFmtId="0" fontId="29" fillId="11" borderId="72" xfId="0" applyFont="1" applyFill="1" applyBorder="1" applyAlignment="1">
      <alignment wrapText="1" readingOrder="1"/>
    </xf>
    <xf numFmtId="0" fontId="30" fillId="11" borderId="72" xfId="0" applyFont="1" applyFill="1" applyBorder="1" applyAlignment="1">
      <alignment wrapText="1" readingOrder="1"/>
    </xf>
    <xf numFmtId="0" fontId="27" fillId="0" borderId="19" xfId="2" applyFont="1" applyBorder="1" applyAlignment="1">
      <alignment vertical="center"/>
    </xf>
    <xf numFmtId="0" fontId="12" fillId="0" borderId="1" xfId="2" applyBorder="1" applyAlignment="1">
      <alignment vertical="center"/>
    </xf>
    <xf numFmtId="0" fontId="0" fillId="0" borderId="77" xfId="0" applyBorder="1" applyAlignment="1">
      <alignment horizontal="center" vertical="center"/>
    </xf>
    <xf numFmtId="0" fontId="0" fillId="0" borderId="77" xfId="0" applyBorder="1"/>
    <xf numFmtId="0" fontId="0" fillId="0" borderId="77" xfId="0" applyBorder="1" applyAlignment="1">
      <alignment horizontal="center" vertical="center" wrapText="1"/>
    </xf>
    <xf numFmtId="0" fontId="0" fillId="0" borderId="77" xfId="0" applyBorder="1" applyAlignment="1">
      <alignment vertical="center"/>
    </xf>
    <xf numFmtId="0" fontId="0" fillId="0" borderId="77" xfId="0" applyBorder="1" applyAlignment="1">
      <alignment vertical="center" wrapText="1"/>
    </xf>
    <xf numFmtId="16" fontId="0" fillId="0" borderId="77" xfId="0" applyNumberForma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top"/>
    </xf>
    <xf numFmtId="0" fontId="11" fillId="0" borderId="65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1" fillId="6" borderId="0" xfId="0" applyFont="1" applyFill="1" applyAlignment="1">
      <alignment horizontal="center" vertical="top" wrapText="1"/>
    </xf>
    <xf numFmtId="0" fontId="9" fillId="3" borderId="37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43" xfId="0" applyFont="1" applyBorder="1" applyAlignment="1">
      <alignment horizontal="center" vertical="top" wrapText="1"/>
    </xf>
    <xf numFmtId="0" fontId="11" fillId="0" borderId="42" xfId="0" applyFont="1" applyBorder="1" applyAlignment="1">
      <alignment horizontal="center" vertical="top" wrapText="1"/>
    </xf>
    <xf numFmtId="0" fontId="11" fillId="0" borderId="49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6" borderId="0" xfId="0" applyFont="1" applyFill="1" applyAlignment="1">
      <alignment horizontal="center" vertical="top" wrapText="1"/>
    </xf>
    <xf numFmtId="0" fontId="9" fillId="3" borderId="40" xfId="0" applyFont="1" applyFill="1" applyBorder="1" applyAlignment="1">
      <alignment horizontal="center" vertical="top"/>
    </xf>
    <xf numFmtId="0" fontId="10" fillId="0" borderId="39" xfId="0" applyFont="1" applyBorder="1" applyAlignment="1">
      <alignment horizontal="center" vertical="top" wrapText="1"/>
    </xf>
    <xf numFmtId="0" fontId="9" fillId="3" borderId="51" xfId="0" applyFont="1" applyFill="1" applyBorder="1" applyAlignment="1">
      <alignment horizontal="center" vertical="top"/>
    </xf>
    <xf numFmtId="0" fontId="11" fillId="0" borderId="44" xfId="0" applyFont="1" applyBorder="1" applyAlignment="1">
      <alignment horizontal="center" vertical="top" wrapText="1"/>
    </xf>
    <xf numFmtId="0" fontId="11" fillId="0" borderId="31" xfId="0" applyFont="1" applyBorder="1" applyAlignment="1">
      <alignment horizontal="center" vertical="top" wrapText="1"/>
    </xf>
    <xf numFmtId="0" fontId="11" fillId="0" borderId="52" xfId="0" applyFont="1" applyBorder="1" applyAlignment="1">
      <alignment horizontal="center" vertical="top" wrapText="1"/>
    </xf>
    <xf numFmtId="0" fontId="10" fillId="6" borderId="37" xfId="0" applyFont="1" applyFill="1" applyBorder="1" applyAlignment="1">
      <alignment horizontal="center" vertical="top" wrapText="1"/>
    </xf>
    <xf numFmtId="0" fontId="9" fillId="3" borderId="0" xfId="0" applyFont="1" applyFill="1" applyAlignment="1">
      <alignment horizontal="center" vertical="top"/>
    </xf>
    <xf numFmtId="0" fontId="11" fillId="0" borderId="26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9" fillId="3" borderId="55" xfId="0" applyFont="1" applyFill="1" applyBorder="1" applyAlignment="1">
      <alignment horizontal="center" vertical="top"/>
    </xf>
    <xf numFmtId="0" fontId="11" fillId="0" borderId="68" xfId="0" applyFont="1" applyBorder="1" applyAlignment="1">
      <alignment horizontal="center" vertical="top" wrapText="1"/>
    </xf>
    <xf numFmtId="0" fontId="10" fillId="0" borderId="47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1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 wrapText="1"/>
    </xf>
    <xf numFmtId="16" fontId="9" fillId="13" borderId="17" xfId="0" applyNumberFormat="1" applyFont="1" applyFill="1" applyBorder="1" applyAlignment="1">
      <alignment horizontal="center" vertical="center"/>
    </xf>
    <xf numFmtId="0" fontId="27" fillId="0" borderId="29" xfId="2" applyFont="1" applyBorder="1" applyAlignment="1">
      <alignment horizontal="center" vertical="center" wrapText="1"/>
    </xf>
    <xf numFmtId="0" fontId="12" fillId="0" borderId="27" xfId="2" applyBorder="1" applyAlignment="1">
      <alignment horizontal="center" vertical="center"/>
    </xf>
    <xf numFmtId="0" fontId="12" fillId="0" borderId="28" xfId="2" applyBorder="1" applyAlignment="1">
      <alignment horizontal="center" vertical="center"/>
    </xf>
    <xf numFmtId="0" fontId="12" fillId="0" borderId="67" xfId="2" applyBorder="1" applyAlignment="1">
      <alignment horizontal="center" vertical="center"/>
    </xf>
    <xf numFmtId="0" fontId="27" fillId="0" borderId="20" xfId="2" applyFont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1" fillId="12" borderId="76" xfId="0" applyFont="1" applyFill="1" applyBorder="1" applyAlignment="1">
      <alignment horizontal="center" vertical="center" wrapText="1"/>
    </xf>
    <xf numFmtId="16" fontId="9" fillId="13" borderId="79" xfId="0" applyNumberFormat="1" applyFont="1" applyFill="1" applyBorder="1" applyAlignment="1">
      <alignment horizontal="center" vertical="center"/>
    </xf>
    <xf numFmtId="16" fontId="9" fillId="13" borderId="40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0" fillId="12" borderId="3" xfId="0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top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12" borderId="9" xfId="0" applyFont="1" applyFill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16" fontId="9" fillId="13" borderId="18" xfId="0" applyNumberFormat="1" applyFont="1" applyFill="1" applyBorder="1" applyAlignment="1">
      <alignment horizontal="center" vertical="center"/>
    </xf>
    <xf numFmtId="0" fontId="11" fillId="6" borderId="45" xfId="0" applyFont="1" applyFill="1" applyBorder="1" applyAlignment="1">
      <alignment horizontal="center" vertical="top" wrapText="1"/>
    </xf>
    <xf numFmtId="0" fontId="11" fillId="12" borderId="36" xfId="0" applyFont="1" applyFill="1" applyBorder="1" applyAlignment="1">
      <alignment horizontal="center" vertical="center" wrapText="1"/>
    </xf>
    <xf numFmtId="0" fontId="56" fillId="0" borderId="0" xfId="3" applyFont="1" applyAlignment="1">
      <alignment horizontal="left" vertical="center"/>
    </xf>
    <xf numFmtId="49" fontId="56" fillId="0" borderId="0" xfId="3" applyNumberFormat="1" applyFont="1" applyAlignment="1">
      <alignment horizontal="left" vertical="center"/>
    </xf>
    <xf numFmtId="0" fontId="56" fillId="0" borderId="0" xfId="3" applyFont="1" applyAlignment="1">
      <alignment horizontal="center" vertical="center"/>
    </xf>
    <xf numFmtId="0" fontId="56" fillId="0" borderId="0" xfId="3" applyFont="1" applyAlignment="1">
      <alignment horizontal="center" vertical="center" wrapText="1"/>
    </xf>
    <xf numFmtId="0" fontId="56" fillId="0" borderId="0" xfId="3" applyFont="1" applyAlignment="1">
      <alignment vertical="center"/>
    </xf>
    <xf numFmtId="0" fontId="15" fillId="0" borderId="0" xfId="3" applyAlignment="1">
      <alignment horizontal="left" vertical="center" wrapText="1"/>
    </xf>
    <xf numFmtId="49" fontId="56" fillId="0" borderId="0" xfId="3" applyNumberFormat="1" applyFont="1" applyAlignment="1">
      <alignment horizontal="center" vertical="center"/>
    </xf>
    <xf numFmtId="0" fontId="56" fillId="0" borderId="0" xfId="3" applyFont="1" applyAlignment="1">
      <alignment horizontal="left" vertical="center" wrapText="1"/>
    </xf>
    <xf numFmtId="0" fontId="15" fillId="20" borderId="1" xfId="5" applyFill="1" applyBorder="1" applyAlignment="1">
      <alignment horizontal="center" vertical="center"/>
    </xf>
    <xf numFmtId="49" fontId="18" fillId="0" borderId="0" xfId="3" applyNumberFormat="1" applyFont="1" applyAlignment="1">
      <alignment horizontal="center"/>
    </xf>
    <xf numFmtId="165" fontId="17" fillId="21" borderId="1" xfId="10" applyFont="1" applyFill="1" applyBorder="1" applyAlignment="1">
      <alignment horizontal="center" vertical="center"/>
    </xf>
    <xf numFmtId="0" fontId="15" fillId="0" borderId="0" xfId="3" applyAlignment="1">
      <alignment horizontal="center" wrapText="1"/>
    </xf>
    <xf numFmtId="0" fontId="15" fillId="0" borderId="0" xfId="3" applyAlignment="1">
      <alignment horizontal="left" wrapText="1"/>
    </xf>
    <xf numFmtId="0" fontId="17" fillId="22" borderId="1" xfId="3" applyFont="1" applyFill="1" applyBorder="1" applyAlignment="1">
      <alignment horizontal="center" vertical="center"/>
    </xf>
    <xf numFmtId="165" fontId="17" fillId="2" borderId="1" xfId="10" applyFont="1" applyFill="1" applyBorder="1" applyAlignment="1">
      <alignment horizontal="center" vertical="center"/>
    </xf>
    <xf numFmtId="0" fontId="17" fillId="5" borderId="1" xfId="3" applyFont="1" applyFill="1" applyBorder="1" applyAlignment="1">
      <alignment horizontal="center" vertical="center"/>
    </xf>
    <xf numFmtId="49" fontId="15" fillId="23" borderId="1" xfId="3" applyNumberFormat="1" applyFill="1" applyBorder="1" applyAlignment="1">
      <alignment horizontal="center" vertical="center"/>
    </xf>
    <xf numFmtId="0" fontId="19" fillId="0" borderId="0" xfId="3" applyFont="1" applyAlignment="1">
      <alignment vertical="center" wrapText="1"/>
    </xf>
    <xf numFmtId="0" fontId="19" fillId="0" borderId="0" xfId="3" applyFont="1" applyAlignment="1">
      <alignment horizontal="left" vertical="center" wrapText="1"/>
    </xf>
    <xf numFmtId="0" fontId="19" fillId="24" borderId="1" xfId="3" applyFont="1" applyFill="1" applyBorder="1" applyAlignment="1">
      <alignment horizontal="center" vertical="center"/>
    </xf>
    <xf numFmtId="0" fontId="15" fillId="25" borderId="1" xfId="3" applyFill="1" applyBorder="1" applyAlignment="1">
      <alignment horizontal="center" vertical="center"/>
    </xf>
    <xf numFmtId="0" fontId="37" fillId="26" borderId="1" xfId="3" applyFont="1" applyFill="1" applyBorder="1" applyAlignment="1">
      <alignment horizontal="center" vertical="center"/>
    </xf>
    <xf numFmtId="165" fontId="19" fillId="0" borderId="0" xfId="3" applyNumberFormat="1" applyFont="1" applyAlignment="1">
      <alignment vertical="center" wrapText="1"/>
    </xf>
    <xf numFmtId="165" fontId="19" fillId="0" borderId="0" xfId="3" applyNumberFormat="1" applyFont="1" applyAlignment="1">
      <alignment horizontal="left" vertical="center" wrapText="1"/>
    </xf>
    <xf numFmtId="165" fontId="19" fillId="24" borderId="1" xfId="3" applyNumberFormat="1" applyFont="1" applyFill="1" applyBorder="1" applyAlignment="1">
      <alignment horizontal="center" vertical="center"/>
    </xf>
    <xf numFmtId="49" fontId="20" fillId="0" borderId="0" xfId="3" applyNumberFormat="1" applyFont="1" applyAlignment="1">
      <alignment horizontal="center" vertical="center"/>
    </xf>
    <xf numFmtId="0" fontId="20" fillId="0" borderId="0" xfId="3" applyFont="1" applyAlignment="1">
      <alignment horizontal="center" vertical="center" wrapText="1"/>
    </xf>
    <xf numFmtId="0" fontId="20" fillId="0" borderId="0" xfId="3" applyFont="1" applyAlignment="1">
      <alignment horizontal="left" vertical="center" wrapText="1"/>
    </xf>
    <xf numFmtId="0" fontId="18" fillId="24" borderId="0" xfId="3" applyFont="1" applyFill="1" applyAlignment="1">
      <alignment horizontal="center" vertical="center"/>
    </xf>
    <xf numFmtId="0" fontId="21" fillId="0" borderId="66" xfId="3" applyFont="1" applyBorder="1" applyAlignment="1">
      <alignment horizontal="center" vertical="center" wrapText="1"/>
    </xf>
    <xf numFmtId="49" fontId="21" fillId="0" borderId="66" xfId="3" applyNumberFormat="1" applyFont="1" applyBorder="1" applyAlignment="1">
      <alignment vertical="center" wrapText="1"/>
    </xf>
    <xf numFmtId="0" fontId="21" fillId="0" borderId="66" xfId="3" applyFont="1" applyBorder="1" applyAlignment="1">
      <alignment horizontal="left" vertical="center" wrapText="1"/>
    </xf>
    <xf numFmtId="0" fontId="57" fillId="17" borderId="66" xfId="3" applyFont="1" applyFill="1" applyBorder="1" applyAlignment="1">
      <alignment vertical="center" wrapText="1"/>
    </xf>
    <xf numFmtId="0" fontId="57" fillId="0" borderId="66" xfId="3" applyFont="1" applyBorder="1" applyAlignment="1">
      <alignment vertical="center" wrapText="1"/>
    </xf>
    <xf numFmtId="0" fontId="18" fillId="24" borderId="0" xfId="3" applyFont="1" applyFill="1" applyAlignment="1">
      <alignment vertical="center"/>
    </xf>
    <xf numFmtId="0" fontId="23" fillId="0" borderId="0" xfId="3" applyFont="1" applyAlignment="1">
      <alignment vertical="center"/>
    </xf>
    <xf numFmtId="0" fontId="18" fillId="0" borderId="0" xfId="3" applyFont="1" applyAlignment="1">
      <alignment horizontal="center" wrapText="1"/>
    </xf>
    <xf numFmtId="0" fontId="58" fillId="0" borderId="0" xfId="3" applyFont="1" applyAlignment="1">
      <alignment vertical="center" wrapText="1"/>
    </xf>
    <xf numFmtId="0" fontId="58" fillId="0" borderId="0" xfId="3" applyFont="1" applyAlignment="1">
      <alignment vertical="center"/>
    </xf>
    <xf numFmtId="14" fontId="43" fillId="12" borderId="0" xfId="3" applyNumberFormat="1" applyFont="1" applyFill="1" applyAlignment="1">
      <alignment horizontal="left"/>
    </xf>
    <xf numFmtId="0" fontId="43" fillId="0" borderId="0" xfId="3" applyFont="1" applyAlignment="1">
      <alignment horizontal="center" vertical="center" wrapText="1"/>
    </xf>
    <xf numFmtId="0" fontId="15" fillId="24" borderId="0" xfId="3" applyFill="1"/>
    <xf numFmtId="165" fontId="17" fillId="22" borderId="1" xfId="10" applyFont="1" applyFill="1" applyBorder="1" applyAlignment="1">
      <alignment horizontal="center" vertical="center"/>
    </xf>
    <xf numFmtId="165" fontId="18" fillId="23" borderId="1" xfId="10" applyFont="1" applyFill="1" applyBorder="1" applyAlignment="1">
      <alignment horizontal="center" vertical="center"/>
    </xf>
    <xf numFmtId="0" fontId="22" fillId="27" borderId="1" xfId="3" applyFont="1" applyFill="1" applyBorder="1" applyAlignment="1">
      <alignment horizontal="center" vertical="center" wrapText="1"/>
    </xf>
    <xf numFmtId="0" fontId="19" fillId="28" borderId="1" xfId="3" applyFont="1" applyFill="1" applyBorder="1" applyAlignment="1">
      <alignment horizontal="center" vertical="center" wrapText="1"/>
    </xf>
    <xf numFmtId="165" fontId="43" fillId="17" borderId="1" xfId="10" applyFont="1" applyFill="1" applyBorder="1" applyAlignment="1">
      <alignment horizontal="center" vertical="center" wrapText="1"/>
    </xf>
    <xf numFmtId="0" fontId="22" fillId="6" borderId="1" xfId="3" applyFont="1" applyFill="1" applyBorder="1" applyAlignment="1">
      <alignment horizontal="center" vertical="center" wrapText="1"/>
    </xf>
    <xf numFmtId="0" fontId="22" fillId="29" borderId="1" xfId="3" applyFont="1" applyFill="1" applyBorder="1" applyAlignment="1">
      <alignment horizontal="center" vertical="center" wrapText="1"/>
    </xf>
    <xf numFmtId="0" fontId="18" fillId="30" borderId="0" xfId="3" applyFont="1" applyFill="1" applyAlignment="1">
      <alignment vertical="center" wrapText="1"/>
    </xf>
    <xf numFmtId="0" fontId="18" fillId="31" borderId="0" xfId="3" applyFont="1" applyFill="1" applyAlignment="1">
      <alignment horizontal="center" vertical="center"/>
    </xf>
    <xf numFmtId="0" fontId="18" fillId="32" borderId="1" xfId="3" applyFont="1" applyFill="1" applyBorder="1" applyAlignment="1">
      <alignment horizontal="center" vertical="center"/>
    </xf>
    <xf numFmtId="0" fontId="15" fillId="25" borderId="14" xfId="3" applyFill="1" applyBorder="1" applyAlignment="1">
      <alignment horizontal="center" vertical="center"/>
    </xf>
    <xf numFmtId="0" fontId="19" fillId="33" borderId="1" xfId="3" applyFont="1" applyFill="1" applyBorder="1" applyAlignment="1">
      <alignment horizontal="center" vertical="center" wrapText="1"/>
    </xf>
    <xf numFmtId="0" fontId="37" fillId="26" borderId="3" xfId="3" applyFont="1" applyFill="1" applyBorder="1" applyAlignment="1">
      <alignment horizontal="center" vertical="center"/>
    </xf>
    <xf numFmtId="165" fontId="17" fillId="34" borderId="1" xfId="10" applyFont="1" applyFill="1" applyBorder="1" applyAlignment="1">
      <alignment horizontal="center" vertical="center"/>
    </xf>
    <xf numFmtId="0" fontId="37" fillId="19" borderId="0" xfId="3" applyFont="1" applyFill="1" applyAlignment="1">
      <alignment horizontal="center" vertical="center"/>
    </xf>
    <xf numFmtId="14" fontId="18" fillId="0" borderId="0" xfId="3" applyNumberFormat="1" applyFont="1" applyAlignment="1">
      <alignment horizontal="center" vertical="center"/>
    </xf>
    <xf numFmtId="14" fontId="43" fillId="0" borderId="0" xfId="3" applyNumberFormat="1" applyFont="1" applyAlignment="1">
      <alignment horizontal="left"/>
    </xf>
    <xf numFmtId="0" fontId="18" fillId="35" borderId="1" xfId="3" applyFont="1" applyFill="1" applyBorder="1" applyAlignment="1">
      <alignment horizontal="left" vertical="center"/>
    </xf>
    <xf numFmtId="165" fontId="17" fillId="21" borderId="15" xfId="10" applyFont="1" applyFill="1" applyBorder="1" applyAlignment="1">
      <alignment horizontal="center" vertical="center"/>
    </xf>
    <xf numFmtId="0" fontId="19" fillId="36" borderId="1" xfId="3" applyFont="1" applyFill="1" applyBorder="1" applyAlignment="1">
      <alignment horizontal="center" vertical="center" wrapText="1"/>
    </xf>
    <xf numFmtId="0" fontId="19" fillId="33" borderId="1" xfId="3" applyFont="1" applyFill="1" applyBorder="1" applyAlignment="1">
      <alignment horizontal="center" vertical="center"/>
    </xf>
    <xf numFmtId="0" fontId="15" fillId="37" borderId="0" xfId="3" applyFill="1"/>
    <xf numFmtId="0" fontId="15" fillId="38" borderId="0" xfId="3" applyFill="1"/>
    <xf numFmtId="0" fontId="15" fillId="2" borderId="1" xfId="3" applyFill="1" applyBorder="1"/>
    <xf numFmtId="0" fontId="18" fillId="34" borderId="1" xfId="3" applyFont="1" applyFill="1" applyBorder="1" applyAlignment="1">
      <alignment horizontal="center" vertical="center"/>
    </xf>
    <xf numFmtId="0" fontId="19" fillId="39" borderId="1" xfId="3" applyFont="1" applyFill="1" applyBorder="1" applyAlignment="1">
      <alignment horizontal="center" vertical="center"/>
    </xf>
    <xf numFmtId="0" fontId="37" fillId="19" borderId="0" xfId="3" applyFont="1" applyFill="1"/>
    <xf numFmtId="0" fontId="18" fillId="40" borderId="0" xfId="3" applyFont="1" applyFill="1" applyAlignment="1">
      <alignment vertical="center" wrapText="1"/>
    </xf>
    <xf numFmtId="0" fontId="18" fillId="41" borderId="0" xfId="3" applyFont="1" applyFill="1" applyAlignment="1">
      <alignment horizontal="left" vertical="top"/>
    </xf>
    <xf numFmtId="0" fontId="15" fillId="42" borderId="0" xfId="3" applyFill="1"/>
    <xf numFmtId="0" fontId="18" fillId="41" borderId="0" xfId="3" applyFont="1" applyFill="1" applyAlignment="1">
      <alignment horizontal="left" vertical="top" wrapText="1"/>
    </xf>
    <xf numFmtId="0" fontId="19" fillId="4" borderId="1" xfId="3" applyFont="1" applyFill="1" applyBorder="1" applyAlignment="1">
      <alignment horizontal="center" vertical="center" wrapText="1"/>
    </xf>
    <xf numFmtId="0" fontId="15" fillId="42" borderId="0" xfId="3" applyFill="1" applyAlignment="1">
      <alignment wrapText="1"/>
    </xf>
    <xf numFmtId="0" fontId="15" fillId="37" borderId="0" xfId="3" applyFill="1" applyAlignment="1">
      <alignment wrapText="1"/>
    </xf>
    <xf numFmtId="0" fontId="18" fillId="0" borderId="0" xfId="3" applyFont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49" fontId="15" fillId="0" borderId="0" xfId="3" applyNumberFormat="1" applyAlignment="1">
      <alignment horizontal="center"/>
    </xf>
    <xf numFmtId="0" fontId="43" fillId="0" borderId="0" xfId="3" applyFont="1" applyAlignment="1">
      <alignment horizontal="left" vertical="center" wrapText="1"/>
    </xf>
    <xf numFmtId="0" fontId="28" fillId="0" borderId="1" xfId="2" applyFont="1" applyBorder="1" applyAlignment="1">
      <alignment horizontal="center" vertical="center"/>
    </xf>
    <xf numFmtId="0" fontId="27" fillId="0" borderId="67" xfId="2" applyFont="1" applyBorder="1" applyAlignment="1">
      <alignment horizontal="center" vertical="center"/>
    </xf>
    <xf numFmtId="0" fontId="27" fillId="0" borderId="21" xfId="2" applyFont="1" applyBorder="1" applyAlignment="1">
      <alignment horizontal="center" vertical="center"/>
    </xf>
    <xf numFmtId="0" fontId="60" fillId="0" borderId="21" xfId="2" applyFont="1" applyBorder="1" applyAlignment="1">
      <alignment horizontal="center" vertical="center"/>
    </xf>
    <xf numFmtId="0" fontId="27" fillId="0" borderId="28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5" fillId="0" borderId="0" xfId="3" applyAlignment="1">
      <alignment wrapText="1"/>
    </xf>
    <xf numFmtId="0" fontId="19" fillId="0" borderId="1" xfId="3" applyFont="1" applyBorder="1" applyAlignment="1">
      <alignment horizontal="center" vertical="center" wrapText="1"/>
    </xf>
    <xf numFmtId="165" fontId="19" fillId="0" borderId="1" xfId="3" applyNumberFormat="1" applyFont="1" applyBorder="1" applyAlignment="1">
      <alignment horizontal="center" vertical="center" wrapText="1"/>
    </xf>
    <xf numFmtId="0" fontId="18" fillId="0" borderId="0" xfId="3" applyFont="1" applyAlignment="1">
      <alignment vertical="center" wrapText="1"/>
    </xf>
    <xf numFmtId="0" fontId="18" fillId="0" borderId="0" xfId="17" applyFont="1"/>
    <xf numFmtId="0" fontId="18" fillId="0" borderId="0" xfId="17" applyFont="1" applyAlignment="1">
      <alignment horizontal="center"/>
    </xf>
    <xf numFmtId="0" fontId="18" fillId="0" borderId="0" xfId="17" applyFont="1" applyAlignment="1">
      <alignment horizontal="left" wrapText="1"/>
    </xf>
    <xf numFmtId="14" fontId="18" fillId="0" borderId="0" xfId="17" applyNumberFormat="1" applyFont="1" applyAlignment="1">
      <alignment horizontal="center" vertical="center"/>
    </xf>
    <xf numFmtId="165" fontId="17" fillId="21" borderId="14" xfId="10" applyFont="1" applyFill="1" applyBorder="1" applyAlignment="1">
      <alignment horizontal="center" vertical="center" wrapText="1"/>
    </xf>
    <xf numFmtId="0" fontId="18" fillId="32" borderId="1" xfId="3" applyFont="1" applyFill="1" applyBorder="1" applyAlignment="1">
      <alignment horizontal="center" vertical="center" wrapText="1"/>
    </xf>
    <xf numFmtId="0" fontId="18" fillId="0" borderId="0" xfId="17" applyFont="1" applyAlignment="1">
      <alignment horizontal="left" vertical="top" wrapText="1"/>
    </xf>
    <xf numFmtId="0" fontId="18" fillId="12" borderId="0" xfId="17" applyFont="1" applyFill="1" applyAlignment="1">
      <alignment horizontal="left" wrapText="1"/>
    </xf>
    <xf numFmtId="0" fontId="18" fillId="34" borderId="1" xfId="3" applyFont="1" applyFill="1" applyBorder="1" applyAlignment="1">
      <alignment horizontal="center" vertical="center" wrapText="1"/>
    </xf>
    <xf numFmtId="0" fontId="15" fillId="38" borderId="0" xfId="3" applyFill="1" applyAlignment="1">
      <alignment wrapText="1"/>
    </xf>
    <xf numFmtId="0" fontId="19" fillId="39" borderId="1" xfId="3" applyFont="1" applyFill="1" applyBorder="1" applyAlignment="1">
      <alignment horizontal="center" vertical="center" wrapText="1"/>
    </xf>
    <xf numFmtId="0" fontId="15" fillId="2" borderId="1" xfId="3" applyFill="1" applyBorder="1" applyAlignment="1">
      <alignment wrapText="1"/>
    </xf>
    <xf numFmtId="0" fontId="18" fillId="35" borderId="1" xfId="3" applyFont="1" applyFill="1" applyBorder="1" applyAlignment="1">
      <alignment horizontal="left" vertical="center" wrapText="1"/>
    </xf>
    <xf numFmtId="0" fontId="37" fillId="19" borderId="0" xfId="3" applyFont="1" applyFill="1" applyAlignment="1">
      <alignment horizontal="center" vertical="center" wrapText="1"/>
    </xf>
    <xf numFmtId="0" fontId="15" fillId="25" borderId="12" xfId="3" applyFill="1" applyBorder="1" applyAlignment="1">
      <alignment horizontal="center" vertical="center"/>
    </xf>
    <xf numFmtId="0" fontId="37" fillId="26" borderId="13" xfId="3" applyFont="1" applyFill="1" applyBorder="1" applyAlignment="1">
      <alignment horizontal="center" vertical="center"/>
    </xf>
    <xf numFmtId="0" fontId="18" fillId="31" borderId="0" xfId="3" applyFont="1" applyFill="1" applyAlignment="1">
      <alignment horizontal="center" vertical="center" wrapText="1"/>
    </xf>
    <xf numFmtId="0" fontId="61" fillId="43" borderId="1" xfId="3" applyFont="1" applyFill="1" applyBorder="1" applyAlignment="1">
      <alignment horizontal="center" vertical="center"/>
    </xf>
    <xf numFmtId="49" fontId="18" fillId="0" borderId="0" xfId="17" applyNumberFormat="1" applyFont="1"/>
    <xf numFmtId="0" fontId="11" fillId="12" borderId="13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6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top" wrapText="1"/>
    </xf>
    <xf numFmtId="0" fontId="27" fillId="12" borderId="35" xfId="2" applyFont="1" applyFill="1" applyBorder="1" applyAlignment="1">
      <alignment horizontal="center" vertical="center" wrapText="1"/>
    </xf>
    <xf numFmtId="0" fontId="27" fillId="12" borderId="32" xfId="2" applyFont="1" applyFill="1" applyBorder="1" applyAlignment="1">
      <alignment horizontal="center" vertical="center" wrapText="1"/>
    </xf>
    <xf numFmtId="16" fontId="9" fillId="3" borderId="79" xfId="0" applyNumberFormat="1" applyFont="1" applyFill="1" applyBorder="1" applyAlignment="1">
      <alignment horizontal="center" vertical="center"/>
    </xf>
    <xf numFmtId="0" fontId="11" fillId="12" borderId="3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6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wrapText="1"/>
    </xf>
    <xf numFmtId="0" fontId="11" fillId="2" borderId="9" xfId="0" applyFont="1" applyFill="1" applyBorder="1" applyAlignment="1">
      <alignment horizontal="left" wrapText="1"/>
    </xf>
    <xf numFmtId="0" fontId="11" fillId="0" borderId="16" xfId="0" applyFont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16" fontId="9" fillId="12" borderId="41" xfId="0" applyNumberFormat="1" applyFont="1" applyFill="1" applyBorder="1" applyAlignment="1">
      <alignment horizontal="center" vertical="center"/>
    </xf>
    <xf numFmtId="16" fontId="9" fillId="12" borderId="109" xfId="0" applyNumberFormat="1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top" wrapText="1"/>
    </xf>
    <xf numFmtId="167" fontId="6" fillId="0" borderId="0" xfId="13" applyFont="1"/>
    <xf numFmtId="167" fontId="39" fillId="14" borderId="81" xfId="14" applyFont="1" applyFill="1" applyBorder="1" applyAlignment="1">
      <alignment horizontal="center"/>
    </xf>
    <xf numFmtId="167" fontId="40" fillId="0" borderId="1" xfId="13" applyFont="1" applyBorder="1"/>
    <xf numFmtId="167" fontId="6" fillId="0" borderId="1" xfId="13" applyFont="1" applyBorder="1"/>
    <xf numFmtId="167" fontId="5" fillId="0" borderId="0" xfId="15">
      <alignment vertical="center"/>
    </xf>
    <xf numFmtId="167" fontId="41" fillId="0" borderId="0" xfId="14" applyFont="1" applyAlignment="1">
      <alignment vertical="center"/>
    </xf>
    <xf numFmtId="167" fontId="39" fillId="15" borderId="82" xfId="14" applyFont="1" applyFill="1" applyBorder="1" applyAlignment="1">
      <alignment horizontal="center"/>
    </xf>
    <xf numFmtId="167" fontId="6" fillId="0" borderId="0" xfId="14" applyFont="1"/>
    <xf numFmtId="0" fontId="39" fillId="0" borderId="0" xfId="13" applyNumberFormat="1" applyFont="1" applyAlignment="1">
      <alignment horizontal="center" vertical="center"/>
    </xf>
    <xf numFmtId="0" fontId="6" fillId="0" borderId="1" xfId="13" applyNumberFormat="1" applyFont="1" applyBorder="1"/>
    <xf numFmtId="167" fontId="40" fillId="0" borderId="0" xfId="14" applyFont="1" applyAlignment="1">
      <alignment horizontal="left"/>
    </xf>
    <xf numFmtId="167" fontId="42" fillId="5" borderId="0" xfId="14" applyFont="1" applyFill="1"/>
    <xf numFmtId="167" fontId="40" fillId="16" borderId="4" xfId="13" applyFont="1" applyFill="1" applyBorder="1" applyAlignment="1">
      <alignment vertical="center"/>
    </xf>
    <xf numFmtId="167" fontId="6" fillId="0" borderId="4" xfId="13" applyFont="1" applyBorder="1" applyAlignment="1">
      <alignment wrapText="1"/>
    </xf>
    <xf numFmtId="167" fontId="6" fillId="0" borderId="4" xfId="13" applyFont="1" applyBorder="1" applyAlignment="1">
      <alignment vertical="top" wrapText="1"/>
    </xf>
    <xf numFmtId="167" fontId="39" fillId="0" borderId="87" xfId="14" applyFont="1" applyBorder="1" applyAlignment="1">
      <alignment horizontal="center" vertical="center" wrapText="1"/>
    </xf>
    <xf numFmtId="167" fontId="39" fillId="0" borderId="28" xfId="14" applyFont="1" applyBorder="1" applyAlignment="1">
      <alignment horizontal="center" vertical="center"/>
    </xf>
    <xf numFmtId="167" fontId="39" fillId="0" borderId="92" xfId="14" applyFont="1" applyBorder="1" applyAlignment="1">
      <alignment horizontal="center" vertical="center" wrapText="1"/>
    </xf>
    <xf numFmtId="14" fontId="39" fillId="0" borderId="57" xfId="14" applyNumberFormat="1" applyFont="1" applyBorder="1" applyAlignment="1">
      <alignment horizontal="center" vertical="center"/>
    </xf>
    <xf numFmtId="167" fontId="39" fillId="0" borderId="93" xfId="14" applyFont="1" applyBorder="1" applyAlignment="1">
      <alignment horizontal="center"/>
    </xf>
    <xf numFmtId="0" fontId="39" fillId="0" borderId="94" xfId="13" applyNumberFormat="1" applyFont="1" applyBorder="1" applyAlignment="1">
      <alignment horizontal="center" vertical="center"/>
    </xf>
    <xf numFmtId="167" fontId="39" fillId="0" borderId="95" xfId="14" applyFont="1" applyBorder="1" applyAlignment="1">
      <alignment horizontal="center"/>
    </xf>
    <xf numFmtId="167" fontId="39" fillId="0" borderId="96" xfId="14" applyFont="1" applyBorder="1" applyAlignment="1">
      <alignment horizontal="center"/>
    </xf>
    <xf numFmtId="0" fontId="39" fillId="17" borderId="94" xfId="13" applyNumberFormat="1" applyFont="1" applyFill="1" applyBorder="1" applyAlignment="1">
      <alignment horizontal="center" vertical="center"/>
    </xf>
    <xf numFmtId="167" fontId="39" fillId="0" borderId="97" xfId="14" applyFont="1" applyBorder="1" applyAlignment="1">
      <alignment horizontal="center"/>
    </xf>
    <xf numFmtId="0" fontId="6" fillId="0" borderId="98" xfId="13" applyNumberFormat="1" applyFont="1" applyBorder="1" applyAlignment="1">
      <alignment horizontal="center"/>
    </xf>
    <xf numFmtId="0" fontId="44" fillId="0" borderId="98" xfId="13" applyNumberFormat="1" applyFont="1" applyBorder="1" applyAlignment="1">
      <alignment horizontal="center"/>
    </xf>
    <xf numFmtId="0" fontId="45" fillId="0" borderId="98" xfId="13" applyNumberFormat="1" applyFont="1" applyBorder="1" applyAlignment="1">
      <alignment horizontal="center"/>
    </xf>
    <xf numFmtId="0" fontId="6" fillId="0" borderId="99" xfId="13" applyNumberFormat="1" applyFont="1" applyBorder="1" applyAlignment="1">
      <alignment horizontal="center"/>
    </xf>
    <xf numFmtId="0" fontId="47" fillId="0" borderId="98" xfId="13" applyNumberFormat="1" applyFont="1" applyBorder="1" applyAlignment="1">
      <alignment horizontal="center"/>
    </xf>
    <xf numFmtId="0" fontId="48" fillId="0" borderId="98" xfId="13" applyNumberFormat="1" applyFont="1" applyBorder="1" applyAlignment="1">
      <alignment horizontal="center"/>
    </xf>
    <xf numFmtId="0" fontId="46" fillId="0" borderId="98" xfId="13" applyNumberFormat="1" applyFont="1" applyBorder="1" applyAlignment="1">
      <alignment horizontal="center"/>
    </xf>
    <xf numFmtId="0" fontId="49" fillId="0" borderId="98" xfId="13" applyNumberFormat="1" applyFont="1" applyBorder="1" applyAlignment="1">
      <alignment horizontal="left"/>
    </xf>
    <xf numFmtId="0" fontId="49" fillId="0" borderId="98" xfId="13" applyNumberFormat="1" applyFont="1" applyBorder="1" applyAlignment="1">
      <alignment horizontal="left" vertical="top" wrapText="1"/>
    </xf>
    <xf numFmtId="0" fontId="50" fillId="0" borderId="98" xfId="13" applyNumberFormat="1" applyFont="1" applyBorder="1" applyAlignment="1">
      <alignment horizontal="left"/>
    </xf>
    <xf numFmtId="0" fontId="49" fillId="0" borderId="98" xfId="13" applyNumberFormat="1" applyFont="1" applyBorder="1" applyAlignment="1">
      <alignment horizontal="center" vertical="top" wrapText="1"/>
    </xf>
    <xf numFmtId="0" fontId="49" fillId="0" borderId="98" xfId="13" applyNumberFormat="1" applyFont="1" applyBorder="1" applyAlignment="1">
      <alignment horizontal="center"/>
    </xf>
    <xf numFmtId="0" fontId="51" fillId="0" borderId="98" xfId="13" applyNumberFormat="1" applyFont="1" applyBorder="1" applyAlignment="1">
      <alignment horizontal="center"/>
    </xf>
    <xf numFmtId="167" fontId="39" fillId="0" borderId="102" xfId="14" applyFont="1" applyBorder="1" applyAlignment="1">
      <alignment horizontal="center"/>
    </xf>
    <xf numFmtId="0" fontId="52" fillId="0" borderId="98" xfId="13" applyNumberFormat="1" applyFont="1" applyBorder="1" applyAlignment="1">
      <alignment horizontal="left"/>
    </xf>
    <xf numFmtId="0" fontId="53" fillId="0" borderId="98" xfId="13" applyNumberFormat="1" applyFont="1" applyBorder="1" applyAlignment="1">
      <alignment horizontal="left"/>
    </xf>
    <xf numFmtId="167" fontId="39" fillId="18" borderId="31" xfId="14" applyFont="1" applyFill="1" applyBorder="1" applyAlignment="1">
      <alignment horizontal="center"/>
    </xf>
    <xf numFmtId="0" fontId="39" fillId="5" borderId="94" xfId="13" applyNumberFormat="1" applyFont="1" applyFill="1" applyBorder="1" applyAlignment="1">
      <alignment horizontal="center" vertical="center"/>
    </xf>
    <xf numFmtId="0" fontId="5" fillId="0" borderId="0" xfId="15" applyNumberFormat="1">
      <alignment vertical="center"/>
    </xf>
    <xf numFmtId="167" fontId="39" fillId="19" borderId="34" xfId="14" applyFont="1" applyFill="1" applyBorder="1" applyAlignment="1">
      <alignment horizontal="center"/>
    </xf>
    <xf numFmtId="0" fontId="39" fillId="19" borderId="94" xfId="13" applyNumberFormat="1" applyFont="1" applyFill="1" applyBorder="1" applyAlignment="1">
      <alignment horizontal="center" vertical="center"/>
    </xf>
    <xf numFmtId="10" fontId="5" fillId="0" borderId="0" xfId="15" applyNumberFormat="1">
      <alignment vertical="center"/>
    </xf>
    <xf numFmtId="167" fontId="39" fillId="0" borderId="39" xfId="14" applyFont="1" applyBorder="1" applyAlignment="1">
      <alignment horizontal="center"/>
    </xf>
    <xf numFmtId="167" fontId="39" fillId="0" borderId="103" xfId="13" applyFont="1" applyBorder="1" applyAlignment="1">
      <alignment horizontal="center" vertical="center"/>
    </xf>
    <xf numFmtId="167" fontId="39" fillId="0" borderId="104" xfId="13" applyFont="1" applyBorder="1" applyAlignment="1">
      <alignment horizontal="center" vertical="center"/>
    </xf>
    <xf numFmtId="10" fontId="39" fillId="0" borderId="104" xfId="13" applyNumberFormat="1" applyFont="1" applyBorder="1" applyAlignment="1">
      <alignment horizontal="center" vertical="center"/>
    </xf>
    <xf numFmtId="167" fontId="39" fillId="0" borderId="74" xfId="14" applyFont="1" applyBorder="1" applyAlignment="1">
      <alignment horizontal="center"/>
    </xf>
    <xf numFmtId="167" fontId="39" fillId="0" borderId="11" xfId="13" applyFont="1" applyBorder="1" applyAlignment="1">
      <alignment horizontal="center" vertical="center"/>
    </xf>
    <xf numFmtId="0" fontId="39" fillId="0" borderId="11" xfId="13" applyNumberFormat="1" applyFont="1" applyBorder="1" applyAlignment="1">
      <alignment horizontal="center" vertical="center"/>
    </xf>
    <xf numFmtId="0" fontId="39" fillId="0" borderId="105" xfId="13" applyNumberFormat="1" applyFont="1" applyBorder="1" applyAlignment="1">
      <alignment horizontal="center" vertical="center"/>
    </xf>
    <xf numFmtId="167" fontId="39" fillId="0" borderId="106" xfId="14" applyFont="1" applyBorder="1" applyAlignment="1">
      <alignment horizontal="center"/>
    </xf>
    <xf numFmtId="0" fontId="49" fillId="0" borderId="99" xfId="13" applyNumberFormat="1" applyFont="1" applyBorder="1" applyAlignment="1">
      <alignment horizontal="center"/>
    </xf>
    <xf numFmtId="0" fontId="49" fillId="0" borderId="98" xfId="13" applyNumberFormat="1" applyFont="1" applyBorder="1" applyAlignment="1">
      <alignment horizontal="left" vertical="top"/>
    </xf>
    <xf numFmtId="0" fontId="55" fillId="19" borderId="94" xfId="13" applyNumberFormat="1" applyFont="1" applyFill="1" applyBorder="1" applyAlignment="1">
      <alignment horizontal="center" vertical="center"/>
    </xf>
    <xf numFmtId="0" fontId="39" fillId="0" borderId="104" xfId="13" applyNumberFormat="1" applyFont="1" applyBorder="1" applyAlignment="1">
      <alignment horizontal="center" vertical="center"/>
    </xf>
    <xf numFmtId="0" fontId="12" fillId="0" borderId="1" xfId="2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28" fillId="0" borderId="1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9" fillId="3" borderId="40" xfId="0" applyNumberFormat="1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/>
    </xf>
    <xf numFmtId="0" fontId="11" fillId="0" borderId="48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11" fillId="12" borderId="2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left" wrapText="1"/>
    </xf>
    <xf numFmtId="0" fontId="25" fillId="0" borderId="1" xfId="0" applyFont="1" applyBorder="1" applyAlignment="1">
      <alignment vertical="center" wrapText="1"/>
    </xf>
    <xf numFmtId="0" fontId="25" fillId="8" borderId="56" xfId="0" applyFont="1" applyFill="1" applyBorder="1" applyAlignment="1">
      <alignment horizontal="center"/>
    </xf>
    <xf numFmtId="0" fontId="25" fillId="8" borderId="65" xfId="0" applyFont="1" applyFill="1" applyBorder="1" applyAlignment="1">
      <alignment horizontal="center"/>
    </xf>
    <xf numFmtId="0" fontId="25" fillId="8" borderId="46" xfId="0" applyFont="1" applyFill="1" applyBorder="1" applyAlignment="1">
      <alignment horizontal="center"/>
    </xf>
    <xf numFmtId="0" fontId="25" fillId="10" borderId="56" xfId="0" applyFont="1" applyFill="1" applyBorder="1" applyAlignment="1">
      <alignment horizontal="center"/>
    </xf>
    <xf numFmtId="0" fontId="25" fillId="10" borderId="65" xfId="0" applyFont="1" applyFill="1" applyBorder="1" applyAlignment="1">
      <alignment horizontal="center"/>
    </xf>
    <xf numFmtId="0" fontId="25" fillId="10" borderId="46" xfId="0" applyFont="1" applyFill="1" applyBorder="1" applyAlignment="1">
      <alignment horizontal="center"/>
    </xf>
    <xf numFmtId="0" fontId="25" fillId="9" borderId="56" xfId="0" applyFont="1" applyFill="1" applyBorder="1" applyAlignment="1">
      <alignment horizontal="center"/>
    </xf>
    <xf numFmtId="0" fontId="25" fillId="9" borderId="65" xfId="0" applyFont="1" applyFill="1" applyBorder="1" applyAlignment="1">
      <alignment horizontal="center"/>
    </xf>
    <xf numFmtId="0" fontId="25" fillId="9" borderId="46" xfId="0" applyFont="1" applyFill="1" applyBorder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/>
    </xf>
    <xf numFmtId="0" fontId="12" fillId="0" borderId="1" xfId="2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7" fillId="0" borderId="73" xfId="2" applyFont="1" applyBorder="1" applyAlignment="1">
      <alignment horizontal="center" vertical="center"/>
    </xf>
    <xf numFmtId="0" fontId="27" fillId="0" borderId="74" xfId="2" applyFont="1" applyBorder="1" applyAlignment="1">
      <alignment horizontal="center" vertical="center"/>
    </xf>
    <xf numFmtId="0" fontId="27" fillId="0" borderId="75" xfId="2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6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7" fillId="0" borderId="35" xfId="2" applyFont="1" applyBorder="1" applyAlignment="1">
      <alignment horizontal="center" vertical="center"/>
    </xf>
    <xf numFmtId="0" fontId="27" fillId="0" borderId="32" xfId="2" applyFont="1" applyBorder="1" applyAlignment="1">
      <alignment horizontal="center" vertical="center"/>
    </xf>
    <xf numFmtId="0" fontId="27" fillId="0" borderId="19" xfId="2" applyFont="1" applyBorder="1" applyAlignment="1">
      <alignment horizontal="center" vertical="center"/>
    </xf>
    <xf numFmtId="0" fontId="12" fillId="0" borderId="6" xfId="2" applyBorder="1" applyAlignment="1">
      <alignment horizontal="center"/>
    </xf>
    <xf numFmtId="0" fontId="12" fillId="0" borderId="1" xfId="2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21" xfId="0" applyFont="1" applyBorder="1" applyAlignment="1">
      <alignment horizontal="center" vertical="center"/>
    </xf>
    <xf numFmtId="0" fontId="12" fillId="0" borderId="77" xfId="2" applyBorder="1" applyAlignment="1">
      <alignment horizontal="center" vertical="center"/>
    </xf>
    <xf numFmtId="0" fontId="13" fillId="0" borderId="7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7" fillId="0" borderId="32" xfId="2" applyFont="1" applyBorder="1" applyAlignment="1">
      <alignment horizontal="center" vertical="center" wrapText="1"/>
    </xf>
    <xf numFmtId="0" fontId="27" fillId="0" borderId="19" xfId="2" applyFont="1" applyBorder="1" applyAlignment="1">
      <alignment horizontal="center" vertical="center" wrapText="1"/>
    </xf>
    <xf numFmtId="0" fontId="27" fillId="0" borderId="35" xfId="2" applyFont="1" applyBorder="1" applyAlignment="1">
      <alignment horizontal="center" vertical="center" wrapText="1"/>
    </xf>
    <xf numFmtId="0" fontId="12" fillId="0" borderId="7" xfId="2" applyBorder="1" applyAlignment="1">
      <alignment horizontal="center" vertical="center"/>
    </xf>
    <xf numFmtId="0" fontId="12" fillId="0" borderId="10" xfId="2" applyBorder="1" applyAlignment="1">
      <alignment horizontal="center" vertical="center"/>
    </xf>
    <xf numFmtId="0" fontId="12" fillId="0" borderId="12" xfId="2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31" fillId="0" borderId="1" xfId="2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67" xfId="0" applyFont="1" applyFill="1" applyBorder="1" applyAlignment="1">
      <alignment horizontal="center" vertical="center"/>
    </xf>
    <xf numFmtId="0" fontId="27" fillId="0" borderId="29" xfId="2" applyFont="1" applyBorder="1" applyAlignment="1">
      <alignment horizontal="center" vertical="center" wrapText="1"/>
    </xf>
    <xf numFmtId="0" fontId="27" fillId="0" borderId="29" xfId="2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/>
    </xf>
    <xf numFmtId="0" fontId="9" fillId="3" borderId="65" xfId="0" applyFont="1" applyFill="1" applyBorder="1" applyAlignment="1">
      <alignment horizontal="center" vertical="center"/>
    </xf>
    <xf numFmtId="0" fontId="9" fillId="3" borderId="68" xfId="0" applyFont="1" applyFill="1" applyBorder="1" applyAlignment="1">
      <alignment horizontal="center" vertical="center"/>
    </xf>
    <xf numFmtId="0" fontId="12" fillId="0" borderId="27" xfId="2" applyBorder="1" applyAlignment="1">
      <alignment horizontal="center" vertical="center"/>
    </xf>
    <xf numFmtId="0" fontId="12" fillId="0" borderId="20" xfId="2" applyBorder="1" applyAlignment="1">
      <alignment horizontal="center" vertical="center"/>
    </xf>
    <xf numFmtId="0" fontId="12" fillId="0" borderId="28" xfId="2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2" fillId="0" borderId="36" xfId="2" applyBorder="1" applyAlignment="1">
      <alignment horizontal="center" vertical="center"/>
    </xf>
    <xf numFmtId="0" fontId="12" fillId="0" borderId="33" xfId="2" applyBorder="1" applyAlignment="1">
      <alignment horizontal="center" vertical="center"/>
    </xf>
    <xf numFmtId="0" fontId="12" fillId="0" borderId="76" xfId="2" applyBorder="1" applyAlignment="1">
      <alignment horizontal="center" vertical="center"/>
    </xf>
    <xf numFmtId="0" fontId="27" fillId="0" borderId="51" xfId="2" applyFont="1" applyBorder="1" applyAlignment="1">
      <alignment horizontal="center" vertical="center"/>
    </xf>
    <xf numFmtId="0" fontId="27" fillId="0" borderId="53" xfId="2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2" fillId="0" borderId="67" xfId="2" applyBorder="1" applyAlignment="1">
      <alignment horizontal="center" vertical="center"/>
    </xf>
    <xf numFmtId="0" fontId="12" fillId="0" borderId="21" xfId="2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28" fillId="0" borderId="28" xfId="2" applyFont="1" applyBorder="1" applyAlignment="1">
      <alignment horizontal="center" vertical="center"/>
    </xf>
    <xf numFmtId="0" fontId="28" fillId="0" borderId="1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60" xfId="0" applyFill="1" applyBorder="1" applyAlignment="1">
      <alignment horizontal="center" vertical="center" wrapText="1"/>
    </xf>
    <xf numFmtId="0" fontId="0" fillId="4" borderId="57" xfId="0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2" fillId="0" borderId="1" xfId="2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12" fillId="0" borderId="4" xfId="2" applyBorder="1" applyAlignment="1">
      <alignment horizontal="center" vertical="center"/>
    </xf>
    <xf numFmtId="0" fontId="12" fillId="0" borderId="24" xfId="2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64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27" fillId="0" borderId="27" xfId="2" applyFont="1" applyBorder="1" applyAlignment="1">
      <alignment horizontal="center" vertical="center"/>
    </xf>
    <xf numFmtId="0" fontId="27" fillId="0" borderId="20" xfId="2" applyFont="1" applyBorder="1" applyAlignment="1">
      <alignment horizontal="center" vertical="center"/>
    </xf>
    <xf numFmtId="0" fontId="27" fillId="0" borderId="48" xfId="2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0" borderId="4" xfId="2" applyBorder="1" applyAlignment="1">
      <alignment horizontal="center" vertical="center" wrapText="1"/>
    </xf>
    <xf numFmtId="0" fontId="12" fillId="0" borderId="5" xfId="2" applyBorder="1" applyAlignment="1">
      <alignment horizontal="center" vertical="center" wrapText="1"/>
    </xf>
    <xf numFmtId="0" fontId="12" fillId="0" borderId="6" xfId="2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/>
    </xf>
    <xf numFmtId="0" fontId="10" fillId="12" borderId="21" xfId="0" applyFont="1" applyFill="1" applyBorder="1" applyAlignment="1">
      <alignment horizontal="center" vertical="center"/>
    </xf>
    <xf numFmtId="0" fontId="27" fillId="12" borderId="35" xfId="2" applyFont="1" applyFill="1" applyBorder="1" applyAlignment="1">
      <alignment horizontal="center" vertical="center" wrapText="1"/>
    </xf>
    <xf numFmtId="0" fontId="27" fillId="12" borderId="32" xfId="2" applyFont="1" applyFill="1" applyBorder="1" applyAlignment="1">
      <alignment horizontal="center" vertical="center" wrapText="1"/>
    </xf>
    <xf numFmtId="0" fontId="12" fillId="12" borderId="4" xfId="2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16" fontId="9" fillId="3" borderId="69" xfId="0" applyNumberFormat="1" applyFont="1" applyFill="1" applyBorder="1" applyAlignment="1">
      <alignment horizontal="center" vertical="center"/>
    </xf>
    <xf numFmtId="16" fontId="9" fillId="3" borderId="80" xfId="0" applyNumberFormat="1" applyFont="1" applyFill="1" applyBorder="1" applyAlignment="1">
      <alignment horizontal="center" vertical="center"/>
    </xf>
    <xf numFmtId="16" fontId="9" fillId="3" borderId="40" xfId="0" applyNumberFormat="1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 wrapText="1"/>
    </xf>
    <xf numFmtId="0" fontId="11" fillId="12" borderId="73" xfId="0" applyFont="1" applyFill="1" applyBorder="1" applyAlignment="1">
      <alignment horizontal="center" vertical="center" wrapText="1"/>
    </xf>
    <xf numFmtId="0" fontId="11" fillId="12" borderId="80" xfId="0" applyFont="1" applyFill="1" applyBorder="1" applyAlignment="1">
      <alignment horizontal="center" vertical="center" wrapText="1"/>
    </xf>
    <xf numFmtId="0" fontId="11" fillId="12" borderId="40" xfId="0" applyFont="1" applyFill="1" applyBorder="1" applyAlignment="1">
      <alignment horizontal="center" vertical="center" wrapText="1"/>
    </xf>
    <xf numFmtId="0" fontId="12" fillId="0" borderId="6" xfId="2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2" fillId="12" borderId="5" xfId="2" applyFill="1" applyBorder="1" applyAlignment="1">
      <alignment horizontal="center" vertical="center"/>
    </xf>
    <xf numFmtId="49" fontId="27" fillId="0" borderId="36" xfId="2" applyNumberFormat="1" applyFont="1" applyBorder="1" applyAlignment="1">
      <alignment horizontal="center" vertical="center"/>
    </xf>
    <xf numFmtId="49" fontId="27" fillId="0" borderId="33" xfId="2" applyNumberFormat="1" applyFont="1" applyBorder="1" applyAlignment="1">
      <alignment horizontal="center" vertical="center"/>
    </xf>
    <xf numFmtId="49" fontId="27" fillId="0" borderId="76" xfId="2" applyNumberFormat="1" applyFont="1" applyBorder="1" applyAlignment="1">
      <alignment horizontal="center" vertical="center"/>
    </xf>
    <xf numFmtId="49" fontId="27" fillId="0" borderId="21" xfId="2" applyNumberFormat="1" applyFont="1" applyBorder="1" applyAlignment="1">
      <alignment horizontal="center" vertical="center" wrapText="1"/>
    </xf>
    <xf numFmtId="49" fontId="27" fillId="0" borderId="21" xfId="2" applyNumberFormat="1" applyFont="1" applyBorder="1" applyAlignment="1">
      <alignment horizontal="center" vertical="center"/>
    </xf>
    <xf numFmtId="0" fontId="12" fillId="12" borderId="4" xfId="2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34" fillId="0" borderId="21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7" fillId="0" borderId="20" xfId="2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2" fillId="0" borderId="30" xfId="2" applyBorder="1" applyAlignment="1">
      <alignment horizontal="center" vertical="center" wrapText="1"/>
    </xf>
    <xf numFmtId="0" fontId="12" fillId="0" borderId="5" xfId="2" applyBorder="1" applyAlignment="1">
      <alignment horizontal="center" vertical="center"/>
    </xf>
    <xf numFmtId="0" fontId="10" fillId="0" borderId="107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31" fillId="0" borderId="4" xfId="2" applyFont="1" applyBorder="1" applyAlignment="1">
      <alignment horizontal="center" vertical="center" wrapText="1"/>
    </xf>
    <xf numFmtId="0" fontId="31" fillId="0" borderId="5" xfId="2" applyFont="1" applyBorder="1" applyAlignment="1">
      <alignment horizontal="center" vertical="center"/>
    </xf>
    <xf numFmtId="0" fontId="31" fillId="0" borderId="6" xfId="2" applyFont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27" fillId="12" borderId="19" xfId="2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67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34" fillId="0" borderId="25" xfId="2" applyFont="1" applyBorder="1" applyAlignment="1">
      <alignment horizontal="center" vertical="center"/>
    </xf>
    <xf numFmtId="0" fontId="27" fillId="0" borderId="4" xfId="2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7" fillId="12" borderId="48" xfId="2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11" fillId="2" borderId="69" xfId="0" applyFont="1" applyFill="1" applyBorder="1" applyAlignment="1">
      <alignment horizontal="center" vertical="center" wrapText="1"/>
    </xf>
    <xf numFmtId="0" fontId="11" fillId="2" borderId="80" xfId="0" applyFont="1" applyFill="1" applyBorder="1" applyAlignment="1">
      <alignment horizontal="center" vertical="center" wrapText="1"/>
    </xf>
    <xf numFmtId="0" fontId="11" fillId="2" borderId="40" xfId="0" applyFont="1" applyFill="1" applyBorder="1" applyAlignment="1">
      <alignment horizontal="center" vertical="center" wrapText="1"/>
    </xf>
    <xf numFmtId="0" fontId="11" fillId="2" borderId="58" xfId="0" applyFont="1" applyFill="1" applyBorder="1" applyAlignment="1">
      <alignment horizontal="center" vertical="center" wrapText="1"/>
    </xf>
    <xf numFmtId="0" fontId="11" fillId="2" borderId="62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0" fontId="12" fillId="12" borderId="70" xfId="2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27" fillId="0" borderId="48" xfId="2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 wrapText="1"/>
    </xf>
    <xf numFmtId="0" fontId="27" fillId="0" borderId="5" xfId="2" applyFont="1" applyBorder="1" applyAlignment="1">
      <alignment horizontal="center" vertical="center"/>
    </xf>
    <xf numFmtId="0" fontId="27" fillId="0" borderId="70" xfId="2" applyFont="1" applyBorder="1" applyAlignment="1">
      <alignment horizontal="center" vertical="center"/>
    </xf>
    <xf numFmtId="0" fontId="10" fillId="0" borderId="108" xfId="0" applyFont="1" applyBorder="1" applyAlignment="1">
      <alignment horizontal="center" vertical="center"/>
    </xf>
    <xf numFmtId="167" fontId="43" fillId="0" borderId="1" xfId="15" applyFont="1" applyBorder="1" applyAlignment="1">
      <alignment horizontal="center" vertical="center" wrapText="1"/>
    </xf>
    <xf numFmtId="167" fontId="43" fillId="0" borderId="1" xfId="15" applyFont="1" applyBorder="1" applyAlignment="1">
      <alignment horizontal="center" vertical="center"/>
    </xf>
    <xf numFmtId="0" fontId="43" fillId="0" borderId="1" xfId="15" applyNumberFormat="1" applyFont="1" applyBorder="1" applyAlignment="1">
      <alignment horizontal="center" vertical="center"/>
    </xf>
    <xf numFmtId="0" fontId="43" fillId="0" borderId="1" xfId="15" applyNumberFormat="1" applyFont="1" applyBorder="1" applyAlignment="1">
      <alignment horizontal="center" vertical="center" wrapText="1"/>
    </xf>
    <xf numFmtId="14" fontId="43" fillId="0" borderId="1" xfId="15" applyNumberFormat="1" applyFont="1" applyBorder="1" applyAlignment="1">
      <alignment horizontal="center" vertical="center"/>
    </xf>
    <xf numFmtId="0" fontId="43" fillId="12" borderId="1" xfId="15" applyNumberFormat="1" applyFont="1" applyFill="1" applyBorder="1" applyAlignment="1">
      <alignment horizontal="center" vertical="center"/>
    </xf>
    <xf numFmtId="0" fontId="54" fillId="0" borderId="100" xfId="13" applyNumberFormat="1" applyFont="1" applyBorder="1" applyAlignment="1">
      <alignment horizontal="center"/>
    </xf>
    <xf numFmtId="0" fontId="54" fillId="0" borderId="101" xfId="13" applyNumberFormat="1" applyFont="1" applyBorder="1" applyAlignment="1">
      <alignment horizontal="center"/>
    </xf>
    <xf numFmtId="0" fontId="54" fillId="0" borderId="99" xfId="13" applyNumberFormat="1" applyFont="1" applyBorder="1" applyAlignment="1">
      <alignment horizontal="center"/>
    </xf>
    <xf numFmtId="0" fontId="46" fillId="0" borderId="100" xfId="13" applyNumberFormat="1" applyFont="1" applyBorder="1" applyAlignment="1">
      <alignment horizontal="center" wrapText="1"/>
    </xf>
    <xf numFmtId="0" fontId="6" fillId="0" borderId="101" xfId="13" applyNumberFormat="1" applyFont="1" applyBorder="1" applyAlignment="1">
      <alignment horizontal="center" wrapText="1"/>
    </xf>
    <xf numFmtId="0" fontId="6" fillId="0" borderId="99" xfId="13" applyNumberFormat="1" applyFont="1" applyBorder="1" applyAlignment="1">
      <alignment horizontal="center" wrapText="1"/>
    </xf>
    <xf numFmtId="0" fontId="18" fillId="12" borderId="1" xfId="15" applyNumberFormat="1" applyFont="1" applyFill="1" applyBorder="1" applyAlignment="1">
      <alignment horizontal="center" vertical="center" wrapText="1"/>
    </xf>
    <xf numFmtId="167" fontId="18" fillId="12" borderId="1" xfId="15" applyFont="1" applyFill="1" applyBorder="1" applyAlignment="1">
      <alignment horizontal="center" vertical="center" wrapText="1"/>
    </xf>
    <xf numFmtId="14" fontId="43" fillId="0" borderId="5" xfId="15" applyNumberFormat="1" applyFont="1" applyBorder="1" applyAlignment="1">
      <alignment horizontal="center" vertical="center"/>
    </xf>
    <xf numFmtId="14" fontId="43" fillId="0" borderId="6" xfId="15" applyNumberFormat="1" applyFont="1" applyBorder="1" applyAlignment="1">
      <alignment horizontal="center" vertical="center"/>
    </xf>
    <xf numFmtId="167" fontId="43" fillId="0" borderId="4" xfId="15" applyFont="1" applyBorder="1" applyAlignment="1">
      <alignment horizontal="center" vertical="center" wrapText="1"/>
    </xf>
    <xf numFmtId="167" fontId="43" fillId="0" borderId="5" xfId="15" applyFont="1" applyBorder="1" applyAlignment="1">
      <alignment horizontal="center" vertical="center" wrapText="1"/>
    </xf>
    <xf numFmtId="167" fontId="43" fillId="0" borderId="6" xfId="15" applyFont="1" applyBorder="1" applyAlignment="1">
      <alignment horizontal="center" vertical="center" wrapText="1"/>
    </xf>
    <xf numFmtId="167" fontId="43" fillId="0" borderId="32" xfId="15" applyFont="1" applyBorder="1" applyAlignment="1">
      <alignment horizontal="center" vertical="center"/>
    </xf>
    <xf numFmtId="0" fontId="18" fillId="12" borderId="30" xfId="15" applyNumberFormat="1" applyFont="1" applyFill="1" applyBorder="1" applyAlignment="1">
      <alignment horizontal="center" vertical="center" wrapText="1"/>
    </xf>
    <xf numFmtId="0" fontId="18" fillId="12" borderId="5" xfId="15" applyNumberFormat="1" applyFont="1" applyFill="1" applyBorder="1" applyAlignment="1">
      <alignment horizontal="center" vertical="center" wrapText="1"/>
    </xf>
    <xf numFmtId="167" fontId="18" fillId="12" borderId="30" xfId="15" applyFont="1" applyFill="1" applyBorder="1" applyAlignment="1">
      <alignment horizontal="center" vertical="center" wrapText="1"/>
    </xf>
    <xf numFmtId="167" fontId="18" fillId="12" borderId="5" xfId="15" applyFont="1" applyFill="1" applyBorder="1" applyAlignment="1">
      <alignment horizontal="center" vertical="center" wrapText="1"/>
    </xf>
    <xf numFmtId="167" fontId="43" fillId="0" borderId="30" xfId="15" applyFont="1" applyBorder="1" applyAlignment="1">
      <alignment horizontal="center" vertical="center" wrapText="1"/>
    </xf>
    <xf numFmtId="0" fontId="6" fillId="0" borderId="14" xfId="13" applyNumberFormat="1" applyFont="1" applyBorder="1" applyAlignment="1">
      <alignment horizontal="left"/>
    </xf>
    <xf numFmtId="0" fontId="6" fillId="0" borderId="3" xfId="13" applyNumberFormat="1" applyFont="1" applyBorder="1" applyAlignment="1">
      <alignment horizontal="left"/>
    </xf>
    <xf numFmtId="167" fontId="39" fillId="0" borderId="83" xfId="14" applyFont="1" applyBorder="1" applyAlignment="1">
      <alignment horizontal="center" vertical="center" wrapText="1"/>
    </xf>
    <xf numFmtId="167" fontId="39" fillId="0" borderId="88" xfId="14" applyFont="1" applyBorder="1" applyAlignment="1">
      <alignment horizontal="center" vertical="center" wrapText="1"/>
    </xf>
    <xf numFmtId="167" fontId="39" fillId="0" borderId="84" xfId="14" applyFont="1" applyBorder="1" applyAlignment="1">
      <alignment horizontal="center" vertical="center" wrapText="1"/>
    </xf>
    <xf numFmtId="167" fontId="39" fillId="0" borderId="89" xfId="14" applyFont="1" applyBorder="1" applyAlignment="1">
      <alignment horizontal="center" vertical="center" wrapText="1"/>
    </xf>
    <xf numFmtId="167" fontId="39" fillId="0" borderId="84" xfId="14" applyFont="1" applyBorder="1" applyAlignment="1">
      <alignment horizontal="center" vertical="center"/>
    </xf>
    <xf numFmtId="167" fontId="39" fillId="0" borderId="89" xfId="14" applyFont="1" applyBorder="1" applyAlignment="1">
      <alignment horizontal="center" vertical="center"/>
    </xf>
    <xf numFmtId="167" fontId="39" fillId="0" borderId="85" xfId="14" applyFont="1" applyBorder="1" applyAlignment="1">
      <alignment horizontal="center" vertical="center" wrapText="1"/>
    </xf>
    <xf numFmtId="167" fontId="39" fillId="0" borderId="90" xfId="14" applyFont="1" applyBorder="1" applyAlignment="1">
      <alignment horizontal="center" vertical="center" wrapText="1"/>
    </xf>
    <xf numFmtId="167" fontId="39" fillId="0" borderId="86" xfId="14" applyFont="1" applyBorder="1" applyAlignment="1">
      <alignment horizontal="center" vertical="center" wrapText="1"/>
    </xf>
    <xf numFmtId="167" fontId="39" fillId="0" borderId="91" xfId="14" applyFont="1" applyBorder="1" applyAlignment="1">
      <alignment horizontal="center" vertical="center" wrapText="1"/>
    </xf>
  </cellXfs>
  <cellStyles count="18">
    <cellStyle name="Hyperlink" xfId="2" xr:uid="{00000000-000B-0000-0000-000008000000}"/>
    <cellStyle name="Normal" xfId="0" builtinId="0"/>
    <cellStyle name="Normal 11" xfId="3" xr:uid="{B145DA78-805B-4575-B795-9955ABE4D22C}"/>
    <cellStyle name="Normal 2" xfId="1" xr:uid="{00000000-0005-0000-0000-000002000000}"/>
    <cellStyle name="Normal 2 2" xfId="8" xr:uid="{F3807C17-3B1A-4EA2-A933-7EF5A17602FB}"/>
    <cellStyle name="Normal 2 2 2" xfId="14" xr:uid="{8F4FCA3F-1717-4B61-98F9-2678680BB9DE}"/>
    <cellStyle name="Normal 2 2 3" xfId="4" xr:uid="{100E3A7C-A666-40BA-9373-A8BF2D325E21}"/>
    <cellStyle name="Normal 2 2 3 2" xfId="11" xr:uid="{163DB541-B8A6-4C67-95E9-79990FCF2A95}"/>
    <cellStyle name="Normal 2 2 3 2 2" xfId="16" xr:uid="{5122717E-BBE4-4123-87DD-94DB277F4D90}"/>
    <cellStyle name="Normal 2 2 3 3" xfId="12" xr:uid="{548DAAE4-F582-49BB-A65B-B82FC7DA5F97}"/>
    <cellStyle name="Normal 2 2 3 4" xfId="17" xr:uid="{C2E19D1B-2AB7-440F-82FA-7DEF0B4C0686}"/>
    <cellStyle name="Normal 26" xfId="7" xr:uid="{7C0A667E-4D3F-44CC-9F74-3F2B766B74D3}"/>
    <cellStyle name="Normal 26 2" xfId="13" xr:uid="{553DB062-6450-4923-B899-598421658EBD}"/>
    <cellStyle name="Normal 3" xfId="9" xr:uid="{C2668855-DCB0-4BA0-9542-436299927DC9}"/>
    <cellStyle name="Normal 3 2" xfId="15" xr:uid="{61DE3EDA-8A7A-486F-8A25-4D61DAFFE163}"/>
    <cellStyle name="Normal 4" xfId="10" xr:uid="{1DCDA031-E762-4F69-A88B-70D6C753351C}"/>
    <cellStyle name="Normal 6 4" xfId="6" xr:uid="{FC788864-EECC-49C8-843D-E75F4A0F5884}"/>
    <cellStyle name="常规_J48CC Vehicle Output Plan(Pre prove out&amp;TTO&amp;HTFB1,2)20050701" xfId="5" xr:uid="{5D434A89-9CC5-47B8-A65E-7F16126DA506}"/>
  </cellStyles>
  <dxfs count="474">
    <dxf>
      <fill>
        <patternFill>
          <bgColor rgb="FF000099"/>
        </patternFill>
      </fill>
    </dxf>
    <dxf>
      <fill>
        <patternFill>
          <bgColor rgb="FFFF9900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9966FF"/>
        </patternFill>
      </fill>
    </dxf>
    <dxf>
      <fill>
        <patternFill>
          <bgColor rgb="FFFF9966"/>
        </patternFill>
      </fill>
    </dxf>
    <dxf>
      <fill>
        <patternFill>
          <bgColor rgb="FFC00000"/>
        </patternFill>
      </fill>
    </dxf>
    <dxf>
      <fill>
        <patternFill>
          <bgColor rgb="FFFF00FF"/>
        </patternFill>
      </fill>
    </dxf>
    <dxf>
      <fill>
        <patternFill>
          <bgColor rgb="FF000099"/>
        </patternFill>
      </fill>
    </dxf>
    <dxf>
      <fill>
        <patternFill>
          <bgColor rgb="FFFF9900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9966FF"/>
        </patternFill>
      </fill>
    </dxf>
    <dxf>
      <fill>
        <patternFill>
          <bgColor rgb="FFFF9966"/>
        </patternFill>
      </fill>
    </dxf>
    <dxf>
      <fill>
        <patternFill>
          <bgColor rgb="FFC00000"/>
        </patternFill>
      </fill>
    </dxf>
    <dxf>
      <fill>
        <patternFill>
          <bgColor rgb="FFFF00FF"/>
        </patternFill>
      </fill>
    </dxf>
    <dxf>
      <fill>
        <patternFill>
          <bgColor rgb="FF000099"/>
        </patternFill>
      </fill>
    </dxf>
    <dxf>
      <fill>
        <patternFill>
          <bgColor rgb="FFFF9900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9966FF"/>
        </patternFill>
      </fill>
    </dxf>
    <dxf>
      <fill>
        <patternFill>
          <bgColor rgb="FFFF9966"/>
        </patternFill>
      </fill>
    </dxf>
    <dxf>
      <fill>
        <patternFill>
          <bgColor rgb="FFC00000"/>
        </patternFill>
      </fill>
    </dxf>
    <dxf>
      <fill>
        <patternFill>
          <bgColor rgb="FFFF00FF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3399"/>
      <color rgb="FFC80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279775</xdr:colOff>
      <xdr:row>3</xdr:row>
      <xdr:rowOff>59989</xdr:rowOff>
    </xdr:from>
    <xdr:to>
      <xdr:col>23</xdr:col>
      <xdr:colOff>66261</xdr:colOff>
      <xdr:row>4</xdr:row>
      <xdr:rowOff>49695</xdr:rowOff>
    </xdr:to>
    <xdr:sp macro="" textlink="">
      <xdr:nvSpPr>
        <xdr:cNvPr id="2" name="流程图: 决策 13">
          <a:extLst>
            <a:ext uri="{FF2B5EF4-FFF2-40B4-BE49-F238E27FC236}">
              <a16:creationId xmlns:a16="http://schemas.microsoft.com/office/drawing/2014/main" id="{88DC9FCE-8EC4-46F1-B648-0E0E1624705F}"/>
            </a:ext>
          </a:extLst>
        </xdr:cNvPr>
        <xdr:cNvSpPr/>
      </xdr:nvSpPr>
      <xdr:spPr>
        <a:xfrm>
          <a:off x="7080625" y="736264"/>
          <a:ext cx="319886" cy="180206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</xdr:col>
      <xdr:colOff>26090</xdr:colOff>
      <xdr:row>3</xdr:row>
      <xdr:rowOff>69988</xdr:rowOff>
    </xdr:from>
    <xdr:to>
      <xdr:col>5</xdr:col>
      <xdr:colOff>209431</xdr:colOff>
      <xdr:row>4</xdr:row>
      <xdr:rowOff>123056</xdr:rowOff>
    </xdr:to>
    <xdr:sp macro="" textlink="">
      <xdr:nvSpPr>
        <xdr:cNvPr id="3" name="流程图: 决策 14">
          <a:extLst>
            <a:ext uri="{FF2B5EF4-FFF2-40B4-BE49-F238E27FC236}">
              <a16:creationId xmlns:a16="http://schemas.microsoft.com/office/drawing/2014/main" id="{6C2AC3BD-E93B-40A2-BCAF-1F7B560B51B3}"/>
            </a:ext>
          </a:extLst>
        </xdr:cNvPr>
        <xdr:cNvSpPr/>
      </xdr:nvSpPr>
      <xdr:spPr>
        <a:xfrm>
          <a:off x="2302565" y="746263"/>
          <a:ext cx="469091" cy="243568"/>
        </a:xfrm>
        <a:prstGeom prst="flowChartDecision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26</xdr:col>
      <xdr:colOff>273327</xdr:colOff>
      <xdr:row>3</xdr:row>
      <xdr:rowOff>35024</xdr:rowOff>
    </xdr:from>
    <xdr:to>
      <xdr:col>28</xdr:col>
      <xdr:colOff>82826</xdr:colOff>
      <xdr:row>4</xdr:row>
      <xdr:rowOff>24848</xdr:rowOff>
    </xdr:to>
    <xdr:sp macro="" textlink="">
      <xdr:nvSpPr>
        <xdr:cNvPr id="4" name="流程图: 决策 15">
          <a:extLst>
            <a:ext uri="{FF2B5EF4-FFF2-40B4-BE49-F238E27FC236}">
              <a16:creationId xmlns:a16="http://schemas.microsoft.com/office/drawing/2014/main" id="{4F416BDC-1674-4F51-9A0D-67CC4B36D634}"/>
            </a:ext>
          </a:extLst>
        </xdr:cNvPr>
        <xdr:cNvSpPr/>
      </xdr:nvSpPr>
      <xdr:spPr>
        <a:xfrm>
          <a:off x="8360052" y="711299"/>
          <a:ext cx="342899" cy="180324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32</xdr:col>
      <xdr:colOff>74543</xdr:colOff>
      <xdr:row>3</xdr:row>
      <xdr:rowOff>59871</xdr:rowOff>
    </xdr:from>
    <xdr:to>
      <xdr:col>33</xdr:col>
      <xdr:colOff>173935</xdr:colOff>
      <xdr:row>4</xdr:row>
      <xdr:rowOff>33131</xdr:rowOff>
    </xdr:to>
    <xdr:sp macro="" textlink="">
      <xdr:nvSpPr>
        <xdr:cNvPr id="5" name="流程图: 决策 16">
          <a:extLst>
            <a:ext uri="{FF2B5EF4-FFF2-40B4-BE49-F238E27FC236}">
              <a16:creationId xmlns:a16="http://schemas.microsoft.com/office/drawing/2014/main" id="{A7C6F46E-4866-46B2-AEF0-1C3829704BB0}"/>
            </a:ext>
          </a:extLst>
        </xdr:cNvPr>
        <xdr:cNvSpPr/>
      </xdr:nvSpPr>
      <xdr:spPr>
        <a:xfrm>
          <a:off x="9723368" y="736146"/>
          <a:ext cx="356567" cy="163760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39</xdr:col>
      <xdr:colOff>141514</xdr:colOff>
      <xdr:row>3</xdr:row>
      <xdr:rowOff>51707</xdr:rowOff>
    </xdr:from>
    <xdr:to>
      <xdr:col>40</xdr:col>
      <xdr:colOff>240196</xdr:colOff>
      <xdr:row>4</xdr:row>
      <xdr:rowOff>24848</xdr:rowOff>
    </xdr:to>
    <xdr:sp macro="" textlink="">
      <xdr:nvSpPr>
        <xdr:cNvPr id="6" name="流程图: 决策 17">
          <a:extLst>
            <a:ext uri="{FF2B5EF4-FFF2-40B4-BE49-F238E27FC236}">
              <a16:creationId xmlns:a16="http://schemas.microsoft.com/office/drawing/2014/main" id="{94394D73-B6A2-4F31-9C21-571B7133AAAB}"/>
            </a:ext>
          </a:extLst>
        </xdr:cNvPr>
        <xdr:cNvSpPr/>
      </xdr:nvSpPr>
      <xdr:spPr>
        <a:xfrm>
          <a:off x="11590564" y="727982"/>
          <a:ext cx="355857" cy="163641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132522</xdr:colOff>
      <xdr:row>3</xdr:row>
      <xdr:rowOff>55789</xdr:rowOff>
    </xdr:from>
    <xdr:to>
      <xdr:col>53</xdr:col>
      <xdr:colOff>248478</xdr:colOff>
      <xdr:row>4</xdr:row>
      <xdr:rowOff>82826</xdr:rowOff>
    </xdr:to>
    <xdr:sp macro="" textlink="">
      <xdr:nvSpPr>
        <xdr:cNvPr id="7" name="流程图: 决策 18">
          <a:extLst>
            <a:ext uri="{FF2B5EF4-FFF2-40B4-BE49-F238E27FC236}">
              <a16:creationId xmlns:a16="http://schemas.microsoft.com/office/drawing/2014/main" id="{96D702C7-F5FC-495F-A2EA-46A5A872B17D}"/>
            </a:ext>
          </a:extLst>
        </xdr:cNvPr>
        <xdr:cNvSpPr/>
      </xdr:nvSpPr>
      <xdr:spPr>
        <a:xfrm>
          <a:off x="14924847" y="732064"/>
          <a:ext cx="373131" cy="217537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56</xdr:col>
      <xdr:colOff>159203</xdr:colOff>
      <xdr:row>3</xdr:row>
      <xdr:rowOff>49695</xdr:rowOff>
    </xdr:from>
    <xdr:to>
      <xdr:col>57</xdr:col>
      <xdr:colOff>256761</xdr:colOff>
      <xdr:row>4</xdr:row>
      <xdr:rowOff>41413</xdr:rowOff>
    </xdr:to>
    <xdr:sp macro="" textlink="">
      <xdr:nvSpPr>
        <xdr:cNvPr id="8" name="流程图: 决策 19">
          <a:extLst>
            <a:ext uri="{FF2B5EF4-FFF2-40B4-BE49-F238E27FC236}">
              <a16:creationId xmlns:a16="http://schemas.microsoft.com/office/drawing/2014/main" id="{D9F816AF-5748-44B2-BF13-81CE876BBE51}"/>
            </a:ext>
          </a:extLst>
        </xdr:cNvPr>
        <xdr:cNvSpPr/>
      </xdr:nvSpPr>
      <xdr:spPr>
        <a:xfrm>
          <a:off x="15980228" y="725970"/>
          <a:ext cx="354733" cy="182218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</xdr:col>
      <xdr:colOff>62712</xdr:colOff>
      <xdr:row>3</xdr:row>
      <xdr:rowOff>51019</xdr:rowOff>
    </xdr:from>
    <xdr:to>
      <xdr:col>5</xdr:col>
      <xdr:colOff>187549</xdr:colOff>
      <xdr:row>4</xdr:row>
      <xdr:rowOff>82236</xdr:rowOff>
    </xdr:to>
    <xdr:sp macro="" textlink="">
      <xdr:nvSpPr>
        <xdr:cNvPr id="9" name="文本框 20">
          <a:extLst>
            <a:ext uri="{FF2B5EF4-FFF2-40B4-BE49-F238E27FC236}">
              <a16:creationId xmlns:a16="http://schemas.microsoft.com/office/drawing/2014/main" id="{F1744095-9C32-46B2-B4C3-E45F9B868871}"/>
            </a:ext>
          </a:extLst>
        </xdr:cNvPr>
        <xdr:cNvSpPr txBox="1"/>
      </xdr:nvSpPr>
      <xdr:spPr>
        <a:xfrm>
          <a:off x="2339187" y="727294"/>
          <a:ext cx="410587" cy="22171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DCV</a:t>
          </a:r>
        </a:p>
      </xdr:txBody>
    </xdr:sp>
    <xdr:clientData/>
  </xdr:twoCellAnchor>
  <xdr:twoCellAnchor>
    <xdr:from>
      <xdr:col>4</xdr:col>
      <xdr:colOff>16566</xdr:colOff>
      <xdr:row>4</xdr:row>
      <xdr:rowOff>67028</xdr:rowOff>
    </xdr:from>
    <xdr:to>
      <xdr:col>5</xdr:col>
      <xdr:colOff>230913</xdr:colOff>
      <xdr:row>4</xdr:row>
      <xdr:rowOff>327164</xdr:rowOff>
    </xdr:to>
    <xdr:sp macro="" textlink="">
      <xdr:nvSpPr>
        <xdr:cNvPr id="10" name="文本框 21">
          <a:extLst>
            <a:ext uri="{FF2B5EF4-FFF2-40B4-BE49-F238E27FC236}">
              <a16:creationId xmlns:a16="http://schemas.microsoft.com/office/drawing/2014/main" id="{D7073307-9E4A-4195-BE7C-60BD3E70B962}"/>
            </a:ext>
          </a:extLst>
        </xdr:cNvPr>
        <xdr:cNvSpPr txBox="1"/>
      </xdr:nvSpPr>
      <xdr:spPr>
        <a:xfrm>
          <a:off x="2293041" y="933803"/>
          <a:ext cx="500097" cy="260136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1/28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26</xdr:col>
      <xdr:colOff>254220</xdr:colOff>
      <xdr:row>3</xdr:row>
      <xdr:rowOff>180651</xdr:rowOff>
    </xdr:from>
    <xdr:to>
      <xdr:col>29</xdr:col>
      <xdr:colOff>56029</xdr:colOff>
      <xdr:row>4</xdr:row>
      <xdr:rowOff>257734</xdr:rowOff>
    </xdr:to>
    <xdr:sp macro="" textlink="">
      <xdr:nvSpPr>
        <xdr:cNvPr id="11" name="文本框 22">
          <a:extLst>
            <a:ext uri="{FF2B5EF4-FFF2-40B4-BE49-F238E27FC236}">
              <a16:creationId xmlns:a16="http://schemas.microsoft.com/office/drawing/2014/main" id="{71CAD569-AEB0-4625-A06D-FA33C0851F85}"/>
            </a:ext>
          </a:extLst>
        </xdr:cNvPr>
        <xdr:cNvSpPr txBox="1"/>
      </xdr:nvSpPr>
      <xdr:spPr>
        <a:xfrm>
          <a:off x="8423308" y="763357"/>
          <a:ext cx="575015" cy="26758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8/29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26</xdr:col>
      <xdr:colOff>281854</xdr:colOff>
      <xdr:row>2</xdr:row>
      <xdr:rowOff>167009</xdr:rowOff>
    </xdr:from>
    <xdr:to>
      <xdr:col>28</xdr:col>
      <xdr:colOff>124239</xdr:colOff>
      <xdr:row>4</xdr:row>
      <xdr:rowOff>43745</xdr:rowOff>
    </xdr:to>
    <xdr:sp macro="" textlink="">
      <xdr:nvSpPr>
        <xdr:cNvPr id="12" name="文本框 23">
          <a:extLst>
            <a:ext uri="{FF2B5EF4-FFF2-40B4-BE49-F238E27FC236}">
              <a16:creationId xmlns:a16="http://schemas.microsoft.com/office/drawing/2014/main" id="{C17A46BA-1E86-4907-BD99-FB52EC3170DC}"/>
            </a:ext>
          </a:extLst>
        </xdr:cNvPr>
        <xdr:cNvSpPr txBox="1"/>
      </xdr:nvSpPr>
      <xdr:spPr>
        <a:xfrm>
          <a:off x="8359054" y="652784"/>
          <a:ext cx="385310" cy="257736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FEC</a:t>
          </a:r>
        </a:p>
      </xdr:txBody>
    </xdr:sp>
    <xdr:clientData/>
  </xdr:twoCellAnchor>
  <xdr:twoCellAnchor>
    <xdr:from>
      <xdr:col>32</xdr:col>
      <xdr:colOff>119341</xdr:colOff>
      <xdr:row>2</xdr:row>
      <xdr:rowOff>190333</xdr:rowOff>
    </xdr:from>
    <xdr:to>
      <xdr:col>33</xdr:col>
      <xdr:colOff>215349</xdr:colOff>
      <xdr:row>4</xdr:row>
      <xdr:rowOff>58787</xdr:rowOff>
    </xdr:to>
    <xdr:sp macro="" textlink="">
      <xdr:nvSpPr>
        <xdr:cNvPr id="13" name="文本框 24">
          <a:extLst>
            <a:ext uri="{FF2B5EF4-FFF2-40B4-BE49-F238E27FC236}">
              <a16:creationId xmlns:a16="http://schemas.microsoft.com/office/drawing/2014/main" id="{C3821CD5-DEC9-4478-B5AD-C8153C2727CF}"/>
            </a:ext>
          </a:extLst>
        </xdr:cNvPr>
        <xdr:cNvSpPr txBox="1"/>
      </xdr:nvSpPr>
      <xdr:spPr>
        <a:xfrm>
          <a:off x="9834841" y="582539"/>
          <a:ext cx="353743" cy="249454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TT</a:t>
          </a:r>
        </a:p>
      </xdr:txBody>
    </xdr:sp>
    <xdr:clientData/>
  </xdr:twoCellAnchor>
  <xdr:twoCellAnchor>
    <xdr:from>
      <xdr:col>39</xdr:col>
      <xdr:colOff>186500</xdr:colOff>
      <xdr:row>3</xdr:row>
      <xdr:rowOff>4315</xdr:rowOff>
    </xdr:from>
    <xdr:to>
      <xdr:col>41</xdr:col>
      <xdr:colOff>8284</xdr:colOff>
      <xdr:row>4</xdr:row>
      <xdr:rowOff>63269</xdr:rowOff>
    </xdr:to>
    <xdr:sp macro="" textlink="">
      <xdr:nvSpPr>
        <xdr:cNvPr id="14" name="文本框 25">
          <a:extLst>
            <a:ext uri="{FF2B5EF4-FFF2-40B4-BE49-F238E27FC236}">
              <a16:creationId xmlns:a16="http://schemas.microsoft.com/office/drawing/2014/main" id="{FF5552EF-E4D1-40C9-875A-210F56871744}"/>
            </a:ext>
          </a:extLst>
        </xdr:cNvPr>
        <xdr:cNvSpPr txBox="1"/>
      </xdr:nvSpPr>
      <xdr:spPr>
        <a:xfrm>
          <a:off x="11635550" y="680590"/>
          <a:ext cx="336134" cy="249454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PP</a:t>
          </a:r>
        </a:p>
      </xdr:txBody>
    </xdr:sp>
    <xdr:clientData/>
  </xdr:twoCellAnchor>
  <xdr:twoCellAnchor>
    <xdr:from>
      <xdr:col>52</xdr:col>
      <xdr:colOff>109902</xdr:colOff>
      <xdr:row>3</xdr:row>
      <xdr:rowOff>33131</xdr:rowOff>
    </xdr:from>
    <xdr:to>
      <xdr:col>54</xdr:col>
      <xdr:colOff>41412</xdr:colOff>
      <xdr:row>4</xdr:row>
      <xdr:rowOff>101690</xdr:rowOff>
    </xdr:to>
    <xdr:sp macro="" textlink="">
      <xdr:nvSpPr>
        <xdr:cNvPr id="15" name="文本框 26">
          <a:extLst>
            <a:ext uri="{FF2B5EF4-FFF2-40B4-BE49-F238E27FC236}">
              <a16:creationId xmlns:a16="http://schemas.microsoft.com/office/drawing/2014/main" id="{795ADECA-2F9E-406E-8A28-63AC784E39F2}"/>
            </a:ext>
          </a:extLst>
        </xdr:cNvPr>
        <xdr:cNvSpPr txBox="1"/>
      </xdr:nvSpPr>
      <xdr:spPr>
        <a:xfrm>
          <a:off x="14902227" y="709406"/>
          <a:ext cx="445860" cy="259059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MP1</a:t>
          </a:r>
        </a:p>
      </xdr:txBody>
    </xdr:sp>
    <xdr:clientData/>
  </xdr:twoCellAnchor>
  <xdr:twoCellAnchor>
    <xdr:from>
      <xdr:col>56</xdr:col>
      <xdr:colOff>149471</xdr:colOff>
      <xdr:row>2</xdr:row>
      <xdr:rowOff>177657</xdr:rowOff>
    </xdr:from>
    <xdr:to>
      <xdr:col>58</xdr:col>
      <xdr:colOff>109448</xdr:colOff>
      <xdr:row>4</xdr:row>
      <xdr:rowOff>49695</xdr:rowOff>
    </xdr:to>
    <xdr:sp macro="" textlink="">
      <xdr:nvSpPr>
        <xdr:cNvPr id="16" name="文本框 27">
          <a:extLst>
            <a:ext uri="{FF2B5EF4-FFF2-40B4-BE49-F238E27FC236}">
              <a16:creationId xmlns:a16="http://schemas.microsoft.com/office/drawing/2014/main" id="{4243D6C7-ABE0-4585-B592-9CC4F32F0362}"/>
            </a:ext>
          </a:extLst>
        </xdr:cNvPr>
        <xdr:cNvSpPr txBox="1"/>
      </xdr:nvSpPr>
      <xdr:spPr>
        <a:xfrm>
          <a:off x="15970496" y="663432"/>
          <a:ext cx="474327" cy="253038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MP2</a:t>
          </a:r>
        </a:p>
      </xdr:txBody>
    </xdr:sp>
    <xdr:clientData/>
  </xdr:twoCellAnchor>
  <xdr:twoCellAnchor>
    <xdr:from>
      <xdr:col>32</xdr:col>
      <xdr:colOff>124866</xdr:colOff>
      <xdr:row>4</xdr:row>
      <xdr:rowOff>36820</xdr:rowOff>
    </xdr:from>
    <xdr:to>
      <xdr:col>34</xdr:col>
      <xdr:colOff>63824</xdr:colOff>
      <xdr:row>4</xdr:row>
      <xdr:rowOff>258537</xdr:rowOff>
    </xdr:to>
    <xdr:sp macro="" textlink="">
      <xdr:nvSpPr>
        <xdr:cNvPr id="17" name="文本框 28">
          <a:extLst>
            <a:ext uri="{FF2B5EF4-FFF2-40B4-BE49-F238E27FC236}">
              <a16:creationId xmlns:a16="http://schemas.microsoft.com/office/drawing/2014/main" id="{742E7150-0AC3-4421-9ED7-A7C614B0F10D}"/>
            </a:ext>
          </a:extLst>
        </xdr:cNvPr>
        <xdr:cNvSpPr txBox="1"/>
      </xdr:nvSpPr>
      <xdr:spPr>
        <a:xfrm>
          <a:off x="9840366" y="810026"/>
          <a:ext cx="454429" cy="22171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9/7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39</xdr:col>
      <xdr:colOff>78096</xdr:colOff>
      <xdr:row>3</xdr:row>
      <xdr:rowOff>175290</xdr:rowOff>
    </xdr:from>
    <xdr:to>
      <xdr:col>41</xdr:col>
      <xdr:colOff>201706</xdr:colOff>
      <xdr:row>4</xdr:row>
      <xdr:rowOff>280147</xdr:rowOff>
    </xdr:to>
    <xdr:sp macro="" textlink="">
      <xdr:nvSpPr>
        <xdr:cNvPr id="18" name="文本框 29">
          <a:extLst>
            <a:ext uri="{FF2B5EF4-FFF2-40B4-BE49-F238E27FC236}">
              <a16:creationId xmlns:a16="http://schemas.microsoft.com/office/drawing/2014/main" id="{16CDC7FF-0BB0-49D0-AC14-1A599B7484D9}"/>
            </a:ext>
          </a:extLst>
        </xdr:cNvPr>
        <xdr:cNvSpPr txBox="1"/>
      </xdr:nvSpPr>
      <xdr:spPr>
        <a:xfrm>
          <a:off x="11597743" y="757996"/>
          <a:ext cx="639081" cy="29535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11/23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146475</xdr:colOff>
      <xdr:row>4</xdr:row>
      <xdr:rowOff>39221</xdr:rowOff>
    </xdr:from>
    <xdr:to>
      <xdr:col>54</xdr:col>
      <xdr:colOff>145677</xdr:colOff>
      <xdr:row>4</xdr:row>
      <xdr:rowOff>313765</xdr:rowOff>
    </xdr:to>
    <xdr:sp macro="" textlink="">
      <xdr:nvSpPr>
        <xdr:cNvPr id="19" name="文本框 30">
          <a:extLst>
            <a:ext uri="{FF2B5EF4-FFF2-40B4-BE49-F238E27FC236}">
              <a16:creationId xmlns:a16="http://schemas.microsoft.com/office/drawing/2014/main" id="{DA1A4049-7FBB-46E4-B14D-8CC0E9BFD13B}"/>
            </a:ext>
          </a:extLst>
        </xdr:cNvPr>
        <xdr:cNvSpPr txBox="1"/>
      </xdr:nvSpPr>
      <xdr:spPr>
        <a:xfrm>
          <a:off x="15016681" y="812427"/>
          <a:ext cx="514672" cy="274544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2/1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56</xdr:col>
      <xdr:colOff>167285</xdr:colOff>
      <xdr:row>4</xdr:row>
      <xdr:rowOff>800</xdr:rowOff>
    </xdr:from>
    <xdr:to>
      <xdr:col>58</xdr:col>
      <xdr:colOff>156881</xdr:colOff>
      <xdr:row>4</xdr:row>
      <xdr:rowOff>257735</xdr:rowOff>
    </xdr:to>
    <xdr:sp macro="" textlink="">
      <xdr:nvSpPr>
        <xdr:cNvPr id="20" name="文本框 31">
          <a:extLst>
            <a:ext uri="{FF2B5EF4-FFF2-40B4-BE49-F238E27FC236}">
              <a16:creationId xmlns:a16="http://schemas.microsoft.com/office/drawing/2014/main" id="{F289C722-BC22-4C00-8FA0-DBD410E0FCC4}"/>
            </a:ext>
          </a:extLst>
        </xdr:cNvPr>
        <xdr:cNvSpPr txBox="1"/>
      </xdr:nvSpPr>
      <xdr:spPr>
        <a:xfrm>
          <a:off x="16068432" y="774006"/>
          <a:ext cx="505067" cy="25693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3/1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22</xdr:col>
      <xdr:colOff>2488</xdr:colOff>
      <xdr:row>3</xdr:row>
      <xdr:rowOff>175293</xdr:rowOff>
    </xdr:from>
    <xdr:to>
      <xdr:col>24</xdr:col>
      <xdr:colOff>89647</xdr:colOff>
      <xdr:row>4</xdr:row>
      <xdr:rowOff>212912</xdr:rowOff>
    </xdr:to>
    <xdr:sp macro="" textlink="">
      <xdr:nvSpPr>
        <xdr:cNvPr id="21" name="文本框 86">
          <a:extLst>
            <a:ext uri="{FF2B5EF4-FFF2-40B4-BE49-F238E27FC236}">
              <a16:creationId xmlns:a16="http://schemas.microsoft.com/office/drawing/2014/main" id="{C97CFDFF-178C-48D1-996A-9079D162170F}"/>
            </a:ext>
          </a:extLst>
        </xdr:cNvPr>
        <xdr:cNvSpPr txBox="1"/>
      </xdr:nvSpPr>
      <xdr:spPr>
        <a:xfrm>
          <a:off x="7140635" y="757999"/>
          <a:ext cx="602630" cy="228119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7/19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21</xdr:col>
      <xdr:colOff>257468</xdr:colOff>
      <xdr:row>3</xdr:row>
      <xdr:rowOff>12917</xdr:rowOff>
    </xdr:from>
    <xdr:to>
      <xdr:col>23</xdr:col>
      <xdr:colOff>149085</xdr:colOff>
      <xdr:row>4</xdr:row>
      <xdr:rowOff>46738</xdr:rowOff>
    </xdr:to>
    <xdr:sp macro="" textlink="">
      <xdr:nvSpPr>
        <xdr:cNvPr id="22" name="文本框 87">
          <a:extLst>
            <a:ext uri="{FF2B5EF4-FFF2-40B4-BE49-F238E27FC236}">
              <a16:creationId xmlns:a16="http://schemas.microsoft.com/office/drawing/2014/main" id="{893B6B18-2C23-4C32-A16D-29EF346A86AE}"/>
            </a:ext>
          </a:extLst>
        </xdr:cNvPr>
        <xdr:cNvSpPr txBox="1"/>
      </xdr:nvSpPr>
      <xdr:spPr>
        <a:xfrm>
          <a:off x="7077368" y="689192"/>
          <a:ext cx="405967" cy="22432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PEC</a:t>
          </a:r>
        </a:p>
      </xdr:txBody>
    </xdr:sp>
    <xdr:clientData/>
  </xdr:twoCellAnchor>
  <xdr:twoCellAnchor>
    <xdr:from>
      <xdr:col>46</xdr:col>
      <xdr:colOff>295996</xdr:colOff>
      <xdr:row>4</xdr:row>
      <xdr:rowOff>552130</xdr:rowOff>
    </xdr:from>
    <xdr:to>
      <xdr:col>49</xdr:col>
      <xdr:colOff>108697</xdr:colOff>
      <xdr:row>5</xdr:row>
      <xdr:rowOff>0</xdr:rowOff>
    </xdr:to>
    <xdr:sp macro="" textlink="">
      <xdr:nvSpPr>
        <xdr:cNvPr id="23" name="文本框 89">
          <a:extLst>
            <a:ext uri="{FF2B5EF4-FFF2-40B4-BE49-F238E27FC236}">
              <a16:creationId xmlns:a16="http://schemas.microsoft.com/office/drawing/2014/main" id="{2D5EDF4B-30A7-4753-B7F7-F00027F26867}"/>
            </a:ext>
          </a:extLst>
        </xdr:cNvPr>
        <xdr:cNvSpPr txBox="1"/>
      </xdr:nvSpPr>
      <xdr:spPr>
        <a:xfrm>
          <a:off x="13507171" y="1418905"/>
          <a:ext cx="622326" cy="984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TT</a:t>
          </a:r>
        </a:p>
      </xdr:txBody>
    </xdr:sp>
    <xdr:clientData/>
  </xdr:twoCellAnchor>
  <xdr:twoCellAnchor>
    <xdr:from>
      <xdr:col>0</xdr:col>
      <xdr:colOff>1367392</xdr:colOff>
      <xdr:row>4</xdr:row>
      <xdr:rowOff>327165</xdr:rowOff>
    </xdr:from>
    <xdr:to>
      <xdr:col>4</xdr:col>
      <xdr:colOff>285251</xdr:colOff>
      <xdr:row>5</xdr:row>
      <xdr:rowOff>136231</xdr:rowOff>
    </xdr:to>
    <xdr:cxnSp macro="">
      <xdr:nvCxnSpPr>
        <xdr:cNvPr id="24" name="连接符: 曲线 130">
          <a:extLst>
            <a:ext uri="{FF2B5EF4-FFF2-40B4-BE49-F238E27FC236}">
              <a16:creationId xmlns:a16="http://schemas.microsoft.com/office/drawing/2014/main" id="{BE0D8B63-FF0F-4A5D-992B-BA3BECA5ABA9}"/>
            </a:ext>
          </a:extLst>
        </xdr:cNvPr>
        <xdr:cNvCxnSpPr>
          <a:cxnSpLocks/>
          <a:stCxn id="32" idx="0"/>
          <a:endCxn id="10" idx="2"/>
        </xdr:cNvCxnSpPr>
      </xdr:nvCxnSpPr>
      <xdr:spPr>
        <a:xfrm rot="5400000" flipH="1" flipV="1">
          <a:off x="1779038" y="782294"/>
          <a:ext cx="371041" cy="1194334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24</xdr:col>
      <xdr:colOff>176511</xdr:colOff>
      <xdr:row>4</xdr:row>
      <xdr:rowOff>257734</xdr:rowOff>
    </xdr:from>
    <xdr:to>
      <xdr:col>28</xdr:col>
      <xdr:colOff>26258</xdr:colOff>
      <xdr:row>5</xdr:row>
      <xdr:rowOff>145159</xdr:rowOff>
    </xdr:to>
    <xdr:cxnSp macro="">
      <xdr:nvCxnSpPr>
        <xdr:cNvPr id="26" name="连接符: 曲线 132">
          <a:extLst>
            <a:ext uri="{FF2B5EF4-FFF2-40B4-BE49-F238E27FC236}">
              <a16:creationId xmlns:a16="http://schemas.microsoft.com/office/drawing/2014/main" id="{05570DA5-11BC-4F6C-A696-66448FD762B2}"/>
            </a:ext>
          </a:extLst>
        </xdr:cNvPr>
        <xdr:cNvCxnSpPr>
          <a:cxnSpLocks/>
          <a:stCxn id="42" idx="0"/>
          <a:endCxn id="11" idx="2"/>
        </xdr:cNvCxnSpPr>
      </xdr:nvCxnSpPr>
      <xdr:spPr>
        <a:xfrm rot="5400000" flipH="1" flipV="1">
          <a:off x="8046613" y="814456"/>
          <a:ext cx="447719" cy="880688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52</xdr:col>
      <xdr:colOff>100564</xdr:colOff>
      <xdr:row>4</xdr:row>
      <xdr:rowOff>281610</xdr:rowOff>
    </xdr:from>
    <xdr:to>
      <xdr:col>57</xdr:col>
      <xdr:colOff>16565</xdr:colOff>
      <xdr:row>5</xdr:row>
      <xdr:rowOff>111352</xdr:rowOff>
    </xdr:to>
    <xdr:cxnSp macro="">
      <xdr:nvCxnSpPr>
        <xdr:cNvPr id="27" name="连接符: 曲线 133">
          <a:extLst>
            <a:ext uri="{FF2B5EF4-FFF2-40B4-BE49-F238E27FC236}">
              <a16:creationId xmlns:a16="http://schemas.microsoft.com/office/drawing/2014/main" id="{458572CD-1C99-491E-A963-57B6CDCF5A05}"/>
            </a:ext>
          </a:extLst>
        </xdr:cNvPr>
        <xdr:cNvCxnSpPr>
          <a:stCxn id="52" idx="0"/>
        </xdr:cNvCxnSpPr>
      </xdr:nvCxnSpPr>
      <xdr:spPr>
        <a:xfrm rot="5400000" flipH="1" flipV="1">
          <a:off x="15297968" y="743306"/>
          <a:ext cx="391717" cy="1201876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21</xdr:col>
      <xdr:colOff>17817</xdr:colOff>
      <xdr:row>4</xdr:row>
      <xdr:rowOff>212913</xdr:rowOff>
    </xdr:from>
    <xdr:to>
      <xdr:col>23</xdr:col>
      <xdr:colOff>46068</xdr:colOff>
      <xdr:row>5</xdr:row>
      <xdr:rowOff>145160</xdr:rowOff>
    </xdr:to>
    <xdr:cxnSp macro="">
      <xdr:nvCxnSpPr>
        <xdr:cNvPr id="28" name="连接符: 曲线 135">
          <a:extLst>
            <a:ext uri="{FF2B5EF4-FFF2-40B4-BE49-F238E27FC236}">
              <a16:creationId xmlns:a16="http://schemas.microsoft.com/office/drawing/2014/main" id="{8F29DCCD-5F5F-4130-A346-D6B8FD29BE12}"/>
            </a:ext>
          </a:extLst>
        </xdr:cNvPr>
        <xdr:cNvCxnSpPr>
          <a:cxnSpLocks/>
          <a:stCxn id="40" idx="0"/>
          <a:endCxn id="21" idx="2"/>
        </xdr:cNvCxnSpPr>
      </xdr:nvCxnSpPr>
      <xdr:spPr>
        <a:xfrm rot="5400000" flipH="1" flipV="1">
          <a:off x="6923819" y="960529"/>
          <a:ext cx="492541" cy="543721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46</xdr:col>
      <xdr:colOff>31734</xdr:colOff>
      <xdr:row>4</xdr:row>
      <xdr:rowOff>313765</xdr:rowOff>
    </xdr:from>
    <xdr:to>
      <xdr:col>53</xdr:col>
      <xdr:colOff>146077</xdr:colOff>
      <xdr:row>5</xdr:row>
      <xdr:rowOff>119910</xdr:rowOff>
    </xdr:to>
    <xdr:cxnSp macro="">
      <xdr:nvCxnSpPr>
        <xdr:cNvPr id="29" name="连接符: 曲线 136">
          <a:extLst>
            <a:ext uri="{FF2B5EF4-FFF2-40B4-BE49-F238E27FC236}">
              <a16:creationId xmlns:a16="http://schemas.microsoft.com/office/drawing/2014/main" id="{68A38099-0C0A-411A-BA6F-FF3C75192DA2}"/>
            </a:ext>
          </a:extLst>
        </xdr:cNvPr>
        <xdr:cNvCxnSpPr>
          <a:cxnSpLocks/>
          <a:stCxn id="50" idx="0"/>
          <a:endCxn id="19" idx="2"/>
        </xdr:cNvCxnSpPr>
      </xdr:nvCxnSpPr>
      <xdr:spPr>
        <a:xfrm rot="5400000" flipH="1" flipV="1">
          <a:off x="14131553" y="310946"/>
          <a:ext cx="366439" cy="1918490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721878</xdr:colOff>
      <xdr:row>5</xdr:row>
      <xdr:rowOff>136043</xdr:rowOff>
    </xdr:from>
    <xdr:to>
      <xdr:col>0</xdr:col>
      <xdr:colOff>915760</xdr:colOff>
      <xdr:row>6</xdr:row>
      <xdr:rowOff>164318</xdr:rowOff>
    </xdr:to>
    <xdr:sp macro="" textlink="">
      <xdr:nvSpPr>
        <xdr:cNvPr id="30" name="Star: 5 Points 481">
          <a:extLst>
            <a:ext uri="{FF2B5EF4-FFF2-40B4-BE49-F238E27FC236}">
              <a16:creationId xmlns:a16="http://schemas.microsoft.com/office/drawing/2014/main" id="{4149842A-1C91-4E0E-9E8E-CC1FF1C1F0B4}"/>
            </a:ext>
          </a:extLst>
        </xdr:cNvPr>
        <xdr:cNvSpPr/>
      </xdr:nvSpPr>
      <xdr:spPr>
        <a:xfrm>
          <a:off x="721878" y="1564793"/>
          <a:ext cx="193882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578006</xdr:colOff>
      <xdr:row>6</xdr:row>
      <xdr:rowOff>161014</xdr:rowOff>
    </xdr:from>
    <xdr:to>
      <xdr:col>0</xdr:col>
      <xdr:colOff>1178811</xdr:colOff>
      <xdr:row>8</xdr:row>
      <xdr:rowOff>68832</xdr:rowOff>
    </xdr:to>
    <xdr:sp macro="" textlink="">
      <xdr:nvSpPr>
        <xdr:cNvPr id="31" name="TextBox 22">
          <a:extLst>
            <a:ext uri="{FF2B5EF4-FFF2-40B4-BE49-F238E27FC236}">
              <a16:creationId xmlns:a16="http://schemas.microsoft.com/office/drawing/2014/main" id="{D3D9BBBF-4133-4177-A409-FE564623A4ED}"/>
            </a:ext>
          </a:extLst>
        </xdr:cNvPr>
        <xdr:cNvSpPr txBox="1"/>
      </xdr:nvSpPr>
      <xdr:spPr>
        <a:xfrm>
          <a:off x="578006" y="1780264"/>
          <a:ext cx="600805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DCV0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11/03</a:t>
          </a:r>
        </a:p>
      </xdr:txBody>
    </xdr:sp>
    <xdr:clientData/>
  </xdr:twoCellAnchor>
  <xdr:twoCellAnchor>
    <xdr:from>
      <xdr:col>0</xdr:col>
      <xdr:colOff>1270451</xdr:colOff>
      <xdr:row>5</xdr:row>
      <xdr:rowOff>136230</xdr:rowOff>
    </xdr:from>
    <xdr:to>
      <xdr:col>0</xdr:col>
      <xdr:colOff>1464333</xdr:colOff>
      <xdr:row>6</xdr:row>
      <xdr:rowOff>164505</xdr:rowOff>
    </xdr:to>
    <xdr:sp macro="" textlink="">
      <xdr:nvSpPr>
        <xdr:cNvPr id="32" name="Star: 5 Points 487">
          <a:extLst>
            <a:ext uri="{FF2B5EF4-FFF2-40B4-BE49-F238E27FC236}">
              <a16:creationId xmlns:a16="http://schemas.microsoft.com/office/drawing/2014/main" id="{15CDDC67-E16C-48A6-9ABB-E1B11556EAA4}"/>
            </a:ext>
          </a:extLst>
        </xdr:cNvPr>
        <xdr:cNvSpPr/>
      </xdr:nvSpPr>
      <xdr:spPr>
        <a:xfrm>
          <a:off x="1270451" y="1564980"/>
          <a:ext cx="146257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1059613</xdr:colOff>
      <xdr:row>6</xdr:row>
      <xdr:rowOff>161775</xdr:rowOff>
    </xdr:from>
    <xdr:to>
      <xdr:col>1</xdr:col>
      <xdr:colOff>119853</xdr:colOff>
      <xdr:row>8</xdr:row>
      <xdr:rowOff>58944</xdr:rowOff>
    </xdr:to>
    <xdr:sp macro="" textlink="">
      <xdr:nvSpPr>
        <xdr:cNvPr id="33" name="TextBox 22">
          <a:extLst>
            <a:ext uri="{FF2B5EF4-FFF2-40B4-BE49-F238E27FC236}">
              <a16:creationId xmlns:a16="http://schemas.microsoft.com/office/drawing/2014/main" id="{61961FB5-B64C-4FF0-A6F0-0269797BA8A6}"/>
            </a:ext>
          </a:extLst>
        </xdr:cNvPr>
        <xdr:cNvSpPr txBox="1"/>
      </xdr:nvSpPr>
      <xdr:spPr>
        <a:xfrm>
          <a:off x="1059613" y="1781025"/>
          <a:ext cx="479465" cy="278169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DCV1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12/</a:t>
          </a: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29</a:t>
          </a:r>
          <a:endParaRPr kumimoji="0" lang="en-US" sz="6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47645</xdr:colOff>
      <xdr:row>5</xdr:row>
      <xdr:rowOff>144768</xdr:rowOff>
    </xdr:from>
    <xdr:to>
      <xdr:col>4</xdr:col>
      <xdr:colOff>209858</xdr:colOff>
      <xdr:row>6</xdr:row>
      <xdr:rowOff>173043</xdr:rowOff>
    </xdr:to>
    <xdr:sp macro="" textlink="">
      <xdr:nvSpPr>
        <xdr:cNvPr id="34" name="Star: 5 Points 493">
          <a:extLst>
            <a:ext uri="{FF2B5EF4-FFF2-40B4-BE49-F238E27FC236}">
              <a16:creationId xmlns:a16="http://schemas.microsoft.com/office/drawing/2014/main" id="{A3A6B532-8AD9-4F61-AED5-383BBF915E56}"/>
            </a:ext>
          </a:extLst>
        </xdr:cNvPr>
        <xdr:cNvSpPr/>
      </xdr:nvSpPr>
      <xdr:spPr>
        <a:xfrm>
          <a:off x="2344851" y="1478268"/>
          <a:ext cx="162213" cy="218775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139368</xdr:colOff>
      <xdr:row>6</xdr:row>
      <xdr:rowOff>180157</xdr:rowOff>
    </xdr:from>
    <xdr:to>
      <xdr:col>5</xdr:col>
      <xdr:colOff>125797</xdr:colOff>
      <xdr:row>8</xdr:row>
      <xdr:rowOff>87975</xdr:rowOff>
    </xdr:to>
    <xdr:sp macro="" textlink="">
      <xdr:nvSpPr>
        <xdr:cNvPr id="35" name="TextBox 22">
          <a:extLst>
            <a:ext uri="{FF2B5EF4-FFF2-40B4-BE49-F238E27FC236}">
              <a16:creationId xmlns:a16="http://schemas.microsoft.com/office/drawing/2014/main" id="{F321699E-073D-41B1-8D2C-CC3985837125}"/>
            </a:ext>
          </a:extLst>
        </xdr:cNvPr>
        <xdr:cNvSpPr txBox="1"/>
      </xdr:nvSpPr>
      <xdr:spPr>
        <a:xfrm>
          <a:off x="2145221" y="1704157"/>
          <a:ext cx="569135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DCV2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01/26</a:t>
          </a:r>
        </a:p>
      </xdr:txBody>
    </xdr:sp>
    <xdr:clientData/>
  </xdr:twoCellAnchor>
  <xdr:twoCellAnchor>
    <xdr:from>
      <xdr:col>9</xdr:col>
      <xdr:colOff>265684</xdr:colOff>
      <xdr:row>5</xdr:row>
      <xdr:rowOff>136631</xdr:rowOff>
    </xdr:from>
    <xdr:to>
      <xdr:col>10</xdr:col>
      <xdr:colOff>137727</xdr:colOff>
      <xdr:row>6</xdr:row>
      <xdr:rowOff>164906</xdr:rowOff>
    </xdr:to>
    <xdr:sp macro="" textlink="">
      <xdr:nvSpPr>
        <xdr:cNvPr id="36" name="Star: 5 Points 499">
          <a:extLst>
            <a:ext uri="{FF2B5EF4-FFF2-40B4-BE49-F238E27FC236}">
              <a16:creationId xmlns:a16="http://schemas.microsoft.com/office/drawing/2014/main" id="{87D6BC44-4EC2-4BC9-93DE-CBF24E988A42}"/>
            </a:ext>
          </a:extLst>
        </xdr:cNvPr>
        <xdr:cNvSpPr/>
      </xdr:nvSpPr>
      <xdr:spPr>
        <a:xfrm>
          <a:off x="3970909" y="1565381"/>
          <a:ext cx="157793" cy="218775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105803</xdr:colOff>
      <xdr:row>6</xdr:row>
      <xdr:rowOff>172020</xdr:rowOff>
    </xdr:from>
    <xdr:to>
      <xdr:col>11</xdr:col>
      <xdr:colOff>85411</xdr:colOff>
      <xdr:row>8</xdr:row>
      <xdr:rowOff>79838</xdr:rowOff>
    </xdr:to>
    <xdr:sp macro="" textlink="">
      <xdr:nvSpPr>
        <xdr:cNvPr id="37" name="TextBox 22">
          <a:extLst>
            <a:ext uri="{FF2B5EF4-FFF2-40B4-BE49-F238E27FC236}">
              <a16:creationId xmlns:a16="http://schemas.microsoft.com/office/drawing/2014/main" id="{B8F77C72-C8C4-4EB8-8C8A-ECF9CAC4CB88}"/>
            </a:ext>
          </a:extLst>
        </xdr:cNvPr>
        <xdr:cNvSpPr txBox="1"/>
      </xdr:nvSpPr>
      <xdr:spPr>
        <a:xfrm>
          <a:off x="3811028" y="1791270"/>
          <a:ext cx="522533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DCV3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03/09</a:t>
          </a:r>
        </a:p>
      </xdr:txBody>
    </xdr:sp>
    <xdr:clientData/>
  </xdr:twoCellAnchor>
  <xdr:twoCellAnchor>
    <xdr:from>
      <xdr:col>17</xdr:col>
      <xdr:colOff>64027</xdr:colOff>
      <xdr:row>5</xdr:row>
      <xdr:rowOff>161888</xdr:rowOff>
    </xdr:from>
    <xdr:to>
      <xdr:col>17</xdr:col>
      <xdr:colOff>257909</xdr:colOff>
      <xdr:row>7</xdr:row>
      <xdr:rowOff>7945</xdr:rowOff>
    </xdr:to>
    <xdr:sp macro="" textlink="">
      <xdr:nvSpPr>
        <xdr:cNvPr id="38" name="Star: 5 Points 505">
          <a:extLst>
            <a:ext uri="{FF2B5EF4-FFF2-40B4-BE49-F238E27FC236}">
              <a16:creationId xmlns:a16="http://schemas.microsoft.com/office/drawing/2014/main" id="{7C55B7D3-5872-4611-9D4B-7FAE98C43FD2}"/>
            </a:ext>
          </a:extLst>
        </xdr:cNvPr>
        <xdr:cNvSpPr/>
      </xdr:nvSpPr>
      <xdr:spPr>
        <a:xfrm>
          <a:off x="5855227" y="1590638"/>
          <a:ext cx="193882" cy="227057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16</xdr:col>
      <xdr:colOff>209251</xdr:colOff>
      <xdr:row>7</xdr:row>
      <xdr:rowOff>15059</xdr:rowOff>
    </xdr:from>
    <xdr:to>
      <xdr:col>18</xdr:col>
      <xdr:colOff>213707</xdr:colOff>
      <xdr:row>8</xdr:row>
      <xdr:rowOff>105095</xdr:rowOff>
    </xdr:to>
    <xdr:sp macro="" textlink="">
      <xdr:nvSpPr>
        <xdr:cNvPr id="39" name="TextBox 22">
          <a:extLst>
            <a:ext uri="{FF2B5EF4-FFF2-40B4-BE49-F238E27FC236}">
              <a16:creationId xmlns:a16="http://schemas.microsoft.com/office/drawing/2014/main" id="{755B846C-E369-49EF-AC09-1FE10ADEFAF1}"/>
            </a:ext>
          </a:extLst>
        </xdr:cNvPr>
        <xdr:cNvSpPr txBox="1"/>
      </xdr:nvSpPr>
      <xdr:spPr>
        <a:xfrm>
          <a:off x="5743276" y="1824809"/>
          <a:ext cx="518806" cy="280536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DCV5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05/04</a:t>
          </a:r>
        </a:p>
      </xdr:txBody>
    </xdr:sp>
    <xdr:clientData/>
  </xdr:twoCellAnchor>
  <xdr:twoCellAnchor>
    <xdr:from>
      <xdr:col>20</xdr:col>
      <xdr:colOff>198239</xdr:colOff>
      <xdr:row>5</xdr:row>
      <xdr:rowOff>145159</xdr:rowOff>
    </xdr:from>
    <xdr:to>
      <xdr:col>21</xdr:col>
      <xdr:colOff>95130</xdr:colOff>
      <xdr:row>6</xdr:row>
      <xdr:rowOff>173434</xdr:rowOff>
    </xdr:to>
    <xdr:sp macro="" textlink="">
      <xdr:nvSpPr>
        <xdr:cNvPr id="40" name="Star: 5 Points 511">
          <a:extLst>
            <a:ext uri="{FF2B5EF4-FFF2-40B4-BE49-F238E27FC236}">
              <a16:creationId xmlns:a16="http://schemas.microsoft.com/office/drawing/2014/main" id="{E5DEC217-5BF8-41F1-BC6D-116A20FB17CB}"/>
            </a:ext>
          </a:extLst>
        </xdr:cNvPr>
        <xdr:cNvSpPr/>
      </xdr:nvSpPr>
      <xdr:spPr>
        <a:xfrm>
          <a:off x="6760964" y="1573909"/>
          <a:ext cx="154066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20</xdr:col>
      <xdr:colOff>112519</xdr:colOff>
      <xdr:row>6</xdr:row>
      <xdr:rowOff>180548</xdr:rowOff>
    </xdr:from>
    <xdr:to>
      <xdr:col>21</xdr:col>
      <xdr:colOff>251611</xdr:colOff>
      <xdr:row>8</xdr:row>
      <xdr:rowOff>88366</xdr:rowOff>
    </xdr:to>
    <xdr:sp macro="" textlink="">
      <xdr:nvSpPr>
        <xdr:cNvPr id="41" name="TextBox 22">
          <a:extLst>
            <a:ext uri="{FF2B5EF4-FFF2-40B4-BE49-F238E27FC236}">
              <a16:creationId xmlns:a16="http://schemas.microsoft.com/office/drawing/2014/main" id="{BEFBC465-DAD5-42A3-9334-245757DF10ED}"/>
            </a:ext>
          </a:extLst>
        </xdr:cNvPr>
        <xdr:cNvSpPr txBox="1"/>
      </xdr:nvSpPr>
      <xdr:spPr>
        <a:xfrm>
          <a:off x="6675244" y="1799798"/>
          <a:ext cx="396267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R00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06/01</a:t>
          </a:r>
        </a:p>
      </xdr:txBody>
    </xdr:sp>
    <xdr:clientData/>
  </xdr:twoCellAnchor>
  <xdr:twoCellAnchor>
    <xdr:from>
      <xdr:col>24</xdr:col>
      <xdr:colOff>93856</xdr:colOff>
      <xdr:row>5</xdr:row>
      <xdr:rowOff>145159</xdr:rowOff>
    </xdr:from>
    <xdr:to>
      <xdr:col>24</xdr:col>
      <xdr:colOff>287738</xdr:colOff>
      <xdr:row>6</xdr:row>
      <xdr:rowOff>173434</xdr:rowOff>
    </xdr:to>
    <xdr:sp macro="" textlink="">
      <xdr:nvSpPr>
        <xdr:cNvPr id="42" name="Star: 5 Points 517">
          <a:extLst>
            <a:ext uri="{FF2B5EF4-FFF2-40B4-BE49-F238E27FC236}">
              <a16:creationId xmlns:a16="http://schemas.microsoft.com/office/drawing/2014/main" id="{3C7D93B3-7C00-4AAE-B9E9-C2CDBCC7F94E}"/>
            </a:ext>
          </a:extLst>
        </xdr:cNvPr>
        <xdr:cNvSpPr/>
      </xdr:nvSpPr>
      <xdr:spPr>
        <a:xfrm>
          <a:off x="7685281" y="1573909"/>
          <a:ext cx="165307" cy="218775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23</xdr:col>
      <xdr:colOff>255963</xdr:colOff>
      <xdr:row>6</xdr:row>
      <xdr:rowOff>180548</xdr:rowOff>
    </xdr:from>
    <xdr:to>
      <xdr:col>25</xdr:col>
      <xdr:colOff>260420</xdr:colOff>
      <xdr:row>8</xdr:row>
      <xdr:rowOff>88366</xdr:rowOff>
    </xdr:to>
    <xdr:sp macro="" textlink="">
      <xdr:nvSpPr>
        <xdr:cNvPr id="43" name="TextBox 22">
          <a:extLst>
            <a:ext uri="{FF2B5EF4-FFF2-40B4-BE49-F238E27FC236}">
              <a16:creationId xmlns:a16="http://schemas.microsoft.com/office/drawing/2014/main" id="{41CAC960-E0A0-4CC7-BEE8-EEAECC589344}"/>
            </a:ext>
          </a:extLst>
        </xdr:cNvPr>
        <xdr:cNvSpPr txBox="1"/>
      </xdr:nvSpPr>
      <xdr:spPr>
        <a:xfrm>
          <a:off x="7590213" y="1799798"/>
          <a:ext cx="518807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R04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06/29</a:t>
          </a:r>
        </a:p>
      </xdr:txBody>
    </xdr:sp>
    <xdr:clientData/>
  </xdr:twoCellAnchor>
  <xdr:twoCellAnchor>
    <xdr:from>
      <xdr:col>28</xdr:col>
      <xdr:colOff>77552</xdr:colOff>
      <xdr:row>5</xdr:row>
      <xdr:rowOff>128741</xdr:rowOff>
    </xdr:from>
    <xdr:to>
      <xdr:col>28</xdr:col>
      <xdr:colOff>271434</xdr:colOff>
      <xdr:row>6</xdr:row>
      <xdr:rowOff>157016</xdr:rowOff>
    </xdr:to>
    <xdr:sp macro="" textlink="">
      <xdr:nvSpPr>
        <xdr:cNvPr id="44" name="Star: 5 Points 523">
          <a:extLst>
            <a:ext uri="{FF2B5EF4-FFF2-40B4-BE49-F238E27FC236}">
              <a16:creationId xmlns:a16="http://schemas.microsoft.com/office/drawing/2014/main" id="{7B66AE22-655F-42F5-9DF7-9E625C13EC01}"/>
            </a:ext>
          </a:extLst>
        </xdr:cNvPr>
        <xdr:cNvSpPr/>
      </xdr:nvSpPr>
      <xdr:spPr>
        <a:xfrm>
          <a:off x="8697677" y="1557491"/>
          <a:ext cx="184357" cy="218775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27</xdr:col>
      <xdr:colOff>188781</xdr:colOff>
      <xdr:row>6</xdr:row>
      <xdr:rowOff>164130</xdr:rowOff>
    </xdr:from>
    <xdr:to>
      <xdr:col>29</xdr:col>
      <xdr:colOff>193238</xdr:colOff>
      <xdr:row>8</xdr:row>
      <xdr:rowOff>71948</xdr:rowOff>
    </xdr:to>
    <xdr:sp macro="" textlink="">
      <xdr:nvSpPr>
        <xdr:cNvPr id="45" name="TextBox 22">
          <a:extLst>
            <a:ext uri="{FF2B5EF4-FFF2-40B4-BE49-F238E27FC236}">
              <a16:creationId xmlns:a16="http://schemas.microsoft.com/office/drawing/2014/main" id="{0214BB3D-D4A6-40BF-B13F-BC3320A33F5D}"/>
            </a:ext>
          </a:extLst>
        </xdr:cNvPr>
        <xdr:cNvSpPr txBox="1"/>
      </xdr:nvSpPr>
      <xdr:spPr>
        <a:xfrm>
          <a:off x="8551731" y="1783380"/>
          <a:ext cx="518807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R05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07/25</a:t>
          </a:r>
        </a:p>
      </xdr:txBody>
    </xdr:sp>
    <xdr:clientData/>
  </xdr:twoCellAnchor>
  <xdr:twoCellAnchor>
    <xdr:from>
      <xdr:col>13</xdr:col>
      <xdr:colOff>108041</xdr:colOff>
      <xdr:row>5</xdr:row>
      <xdr:rowOff>153051</xdr:rowOff>
    </xdr:from>
    <xdr:to>
      <xdr:col>14</xdr:col>
      <xdr:colOff>3748</xdr:colOff>
      <xdr:row>6</xdr:row>
      <xdr:rowOff>181326</xdr:rowOff>
    </xdr:to>
    <xdr:sp macro="" textlink="">
      <xdr:nvSpPr>
        <xdr:cNvPr id="46" name="Star: 5 Points 529">
          <a:extLst>
            <a:ext uri="{FF2B5EF4-FFF2-40B4-BE49-F238E27FC236}">
              <a16:creationId xmlns:a16="http://schemas.microsoft.com/office/drawing/2014/main" id="{754684FC-2A1C-4C05-A337-5D1C64657BDD}"/>
            </a:ext>
          </a:extLst>
        </xdr:cNvPr>
        <xdr:cNvSpPr/>
      </xdr:nvSpPr>
      <xdr:spPr>
        <a:xfrm>
          <a:off x="4870541" y="1581801"/>
          <a:ext cx="152882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253264</xdr:colOff>
      <xdr:row>7</xdr:row>
      <xdr:rowOff>6222</xdr:rowOff>
    </xdr:from>
    <xdr:to>
      <xdr:col>14</xdr:col>
      <xdr:colOff>187692</xdr:colOff>
      <xdr:row>8</xdr:row>
      <xdr:rowOff>96258</xdr:rowOff>
    </xdr:to>
    <xdr:sp macro="" textlink="">
      <xdr:nvSpPr>
        <xdr:cNvPr id="47" name="TextBox 22">
          <a:extLst>
            <a:ext uri="{FF2B5EF4-FFF2-40B4-BE49-F238E27FC236}">
              <a16:creationId xmlns:a16="http://schemas.microsoft.com/office/drawing/2014/main" id="{8DE807C0-04E7-4600-885D-948AF47E5AC0}"/>
            </a:ext>
          </a:extLst>
        </xdr:cNvPr>
        <xdr:cNvSpPr txBox="1"/>
      </xdr:nvSpPr>
      <xdr:spPr>
        <a:xfrm>
          <a:off x="4758589" y="1815972"/>
          <a:ext cx="448778" cy="280536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DCV4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04/06</a:t>
          </a:r>
        </a:p>
      </xdr:txBody>
    </xdr:sp>
    <xdr:clientData/>
  </xdr:twoCellAnchor>
  <xdr:twoCellAnchor>
    <xdr:from>
      <xdr:col>35</xdr:col>
      <xdr:colOff>205787</xdr:colOff>
      <xdr:row>5</xdr:row>
      <xdr:rowOff>135703</xdr:rowOff>
    </xdr:from>
    <xdr:to>
      <xdr:col>36</xdr:col>
      <xdr:colOff>101495</xdr:colOff>
      <xdr:row>6</xdr:row>
      <xdr:rowOff>163978</xdr:rowOff>
    </xdr:to>
    <xdr:sp macro="" textlink="">
      <xdr:nvSpPr>
        <xdr:cNvPr id="48" name="Star: 5 Points 543">
          <a:extLst>
            <a:ext uri="{FF2B5EF4-FFF2-40B4-BE49-F238E27FC236}">
              <a16:creationId xmlns:a16="http://schemas.microsoft.com/office/drawing/2014/main" id="{4C4E05AC-3114-4B69-AAD8-B729EFDAD065}"/>
            </a:ext>
          </a:extLst>
        </xdr:cNvPr>
        <xdr:cNvSpPr/>
      </xdr:nvSpPr>
      <xdr:spPr>
        <a:xfrm>
          <a:off x="10626137" y="1564453"/>
          <a:ext cx="152883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35</xdr:col>
      <xdr:colOff>68537</xdr:colOff>
      <xdr:row>6</xdr:row>
      <xdr:rowOff>171092</xdr:rowOff>
    </xdr:from>
    <xdr:to>
      <xdr:col>37</xdr:col>
      <xdr:colOff>72993</xdr:colOff>
      <xdr:row>8</xdr:row>
      <xdr:rowOff>78910</xdr:rowOff>
    </xdr:to>
    <xdr:sp macro="" textlink="">
      <xdr:nvSpPr>
        <xdr:cNvPr id="49" name="TextBox 22">
          <a:extLst>
            <a:ext uri="{FF2B5EF4-FFF2-40B4-BE49-F238E27FC236}">
              <a16:creationId xmlns:a16="http://schemas.microsoft.com/office/drawing/2014/main" id="{84D2D725-E812-425D-AB5E-ACE85BA5CFB6}"/>
            </a:ext>
          </a:extLst>
        </xdr:cNvPr>
        <xdr:cNvSpPr txBox="1"/>
      </xdr:nvSpPr>
      <xdr:spPr>
        <a:xfrm>
          <a:off x="10488887" y="1790342"/>
          <a:ext cx="518806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R06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09/21</a:t>
          </a:r>
        </a:p>
      </xdr:txBody>
    </xdr:sp>
    <xdr:clientData/>
  </xdr:twoCellAnchor>
  <xdr:twoCellAnchor>
    <xdr:from>
      <xdr:col>45</xdr:col>
      <xdr:colOff>212155</xdr:colOff>
      <xdr:row>5</xdr:row>
      <xdr:rowOff>119910</xdr:rowOff>
    </xdr:from>
    <xdr:to>
      <xdr:col>46</xdr:col>
      <xdr:colOff>109046</xdr:colOff>
      <xdr:row>6</xdr:row>
      <xdr:rowOff>148185</xdr:rowOff>
    </xdr:to>
    <xdr:sp macro="" textlink="">
      <xdr:nvSpPr>
        <xdr:cNvPr id="50" name="Star: 5 Points 551">
          <a:extLst>
            <a:ext uri="{FF2B5EF4-FFF2-40B4-BE49-F238E27FC236}">
              <a16:creationId xmlns:a16="http://schemas.microsoft.com/office/drawing/2014/main" id="{C739E8F9-EBFD-4055-8D11-46C5F040A685}"/>
            </a:ext>
          </a:extLst>
        </xdr:cNvPr>
        <xdr:cNvSpPr/>
      </xdr:nvSpPr>
      <xdr:spPr>
        <a:xfrm>
          <a:off x="13204255" y="1548660"/>
          <a:ext cx="154066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45</xdr:col>
      <xdr:colOff>76088</xdr:colOff>
      <xdr:row>6</xdr:row>
      <xdr:rowOff>155299</xdr:rowOff>
    </xdr:from>
    <xdr:to>
      <xdr:col>47</xdr:col>
      <xdr:colOff>80545</xdr:colOff>
      <xdr:row>8</xdr:row>
      <xdr:rowOff>63117</xdr:rowOff>
    </xdr:to>
    <xdr:sp macro="" textlink="">
      <xdr:nvSpPr>
        <xdr:cNvPr id="51" name="TextBox 22">
          <a:extLst>
            <a:ext uri="{FF2B5EF4-FFF2-40B4-BE49-F238E27FC236}">
              <a16:creationId xmlns:a16="http://schemas.microsoft.com/office/drawing/2014/main" id="{0265BA0C-6B02-4AF7-8027-C625483128B3}"/>
            </a:ext>
          </a:extLst>
        </xdr:cNvPr>
        <xdr:cNvSpPr txBox="1"/>
      </xdr:nvSpPr>
      <xdr:spPr>
        <a:xfrm>
          <a:off x="13068188" y="1774549"/>
          <a:ext cx="518807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R07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12/04</a:t>
          </a:r>
          <a:endParaRPr kumimoji="0" lang="en-US" sz="6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52</xdr:col>
      <xdr:colOff>3623</xdr:colOff>
      <xdr:row>5</xdr:row>
      <xdr:rowOff>111351</xdr:rowOff>
    </xdr:from>
    <xdr:to>
      <xdr:col>52</xdr:col>
      <xdr:colOff>197504</xdr:colOff>
      <xdr:row>6</xdr:row>
      <xdr:rowOff>139626</xdr:rowOff>
    </xdr:to>
    <xdr:sp macro="" textlink="">
      <xdr:nvSpPr>
        <xdr:cNvPr id="52" name="Star: 5 Points 555">
          <a:extLst>
            <a:ext uri="{FF2B5EF4-FFF2-40B4-BE49-F238E27FC236}">
              <a16:creationId xmlns:a16="http://schemas.microsoft.com/office/drawing/2014/main" id="{FA8EF007-07FF-4C7D-98B7-18522EC526B3}"/>
            </a:ext>
          </a:extLst>
        </xdr:cNvPr>
        <xdr:cNvSpPr/>
      </xdr:nvSpPr>
      <xdr:spPr>
        <a:xfrm>
          <a:off x="14795948" y="1540101"/>
          <a:ext cx="193881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51</xdr:col>
      <xdr:colOff>100732</xdr:colOff>
      <xdr:row>6</xdr:row>
      <xdr:rowOff>138457</xdr:rowOff>
    </xdr:from>
    <xdr:to>
      <xdr:col>53</xdr:col>
      <xdr:colOff>153525</xdr:colOff>
      <xdr:row>8</xdr:row>
      <xdr:rowOff>138608</xdr:rowOff>
    </xdr:to>
    <xdr:sp macro="" textlink="">
      <xdr:nvSpPr>
        <xdr:cNvPr id="53" name="TextBox 22">
          <a:extLst>
            <a:ext uri="{FF2B5EF4-FFF2-40B4-BE49-F238E27FC236}">
              <a16:creationId xmlns:a16="http://schemas.microsoft.com/office/drawing/2014/main" id="{9B26A96E-2848-4DBD-8D38-7FE7B6B9964B}"/>
            </a:ext>
          </a:extLst>
        </xdr:cNvPr>
        <xdr:cNvSpPr txBox="1"/>
      </xdr:nvSpPr>
      <xdr:spPr>
        <a:xfrm>
          <a:off x="14635882" y="1757707"/>
          <a:ext cx="567143" cy="381151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R08 for OKTB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01/24</a:t>
          </a:r>
          <a:endParaRPr kumimoji="0" lang="en-US" sz="6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64</xdr:col>
      <xdr:colOff>185819</xdr:colOff>
      <xdr:row>5</xdr:row>
      <xdr:rowOff>92885</xdr:rowOff>
    </xdr:from>
    <xdr:to>
      <xdr:col>65</xdr:col>
      <xdr:colOff>82710</xdr:colOff>
      <xdr:row>6</xdr:row>
      <xdr:rowOff>121160</xdr:rowOff>
    </xdr:to>
    <xdr:sp macro="" textlink="">
      <xdr:nvSpPr>
        <xdr:cNvPr id="54" name="Star: 5 Points 319">
          <a:extLst>
            <a:ext uri="{FF2B5EF4-FFF2-40B4-BE49-F238E27FC236}">
              <a16:creationId xmlns:a16="http://schemas.microsoft.com/office/drawing/2014/main" id="{40CD3B21-CF96-4C2F-B178-C06ABC65A936}"/>
            </a:ext>
          </a:extLst>
        </xdr:cNvPr>
        <xdr:cNvSpPr/>
      </xdr:nvSpPr>
      <xdr:spPr>
        <a:xfrm>
          <a:off x="18064244" y="1521635"/>
          <a:ext cx="154066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64</xdr:col>
      <xdr:colOff>85329</xdr:colOff>
      <xdr:row>6</xdr:row>
      <xdr:rowOff>128274</xdr:rowOff>
    </xdr:from>
    <xdr:to>
      <xdr:col>66</xdr:col>
      <xdr:colOff>138122</xdr:colOff>
      <xdr:row>8</xdr:row>
      <xdr:rowOff>36092</xdr:rowOff>
    </xdr:to>
    <xdr:sp macro="" textlink="">
      <xdr:nvSpPr>
        <xdr:cNvPr id="55" name="TextBox 22">
          <a:extLst>
            <a:ext uri="{FF2B5EF4-FFF2-40B4-BE49-F238E27FC236}">
              <a16:creationId xmlns:a16="http://schemas.microsoft.com/office/drawing/2014/main" id="{C77B0A99-0CCF-4359-8A8E-A59FE41278E1}"/>
            </a:ext>
          </a:extLst>
        </xdr:cNvPr>
        <xdr:cNvSpPr txBox="1"/>
      </xdr:nvSpPr>
      <xdr:spPr>
        <a:xfrm>
          <a:off x="17963754" y="1747524"/>
          <a:ext cx="567143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R09 for OTA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04/28 TBD</a:t>
          </a:r>
          <a:endParaRPr kumimoji="0" lang="en-US" sz="6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36</xdr:col>
      <xdr:colOff>24773</xdr:colOff>
      <xdr:row>4</xdr:row>
      <xdr:rowOff>280148</xdr:rowOff>
    </xdr:from>
    <xdr:to>
      <xdr:col>40</xdr:col>
      <xdr:colOff>139901</xdr:colOff>
      <xdr:row>5</xdr:row>
      <xdr:rowOff>135704</xdr:rowOff>
    </xdr:to>
    <xdr:cxnSp macro="">
      <xdr:nvCxnSpPr>
        <xdr:cNvPr id="56" name="连接符: 曲线 281">
          <a:extLst>
            <a:ext uri="{FF2B5EF4-FFF2-40B4-BE49-F238E27FC236}">
              <a16:creationId xmlns:a16="http://schemas.microsoft.com/office/drawing/2014/main" id="{A2FDF9AD-2322-4B5A-A0E0-338C69669FD4}"/>
            </a:ext>
          </a:extLst>
        </xdr:cNvPr>
        <xdr:cNvCxnSpPr>
          <a:cxnSpLocks/>
          <a:stCxn id="48" idx="0"/>
          <a:endCxn id="18" idx="2"/>
        </xdr:cNvCxnSpPr>
      </xdr:nvCxnSpPr>
      <xdr:spPr>
        <a:xfrm rot="5400000" flipH="1" flipV="1">
          <a:off x="11136324" y="688244"/>
          <a:ext cx="415850" cy="1146069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66259</xdr:colOff>
      <xdr:row>10</xdr:row>
      <xdr:rowOff>99391</xdr:rowOff>
    </xdr:from>
    <xdr:to>
      <xdr:col>11</xdr:col>
      <xdr:colOff>123265</xdr:colOff>
      <xdr:row>10</xdr:row>
      <xdr:rowOff>405848</xdr:rowOff>
    </xdr:to>
    <xdr:sp macro="" textlink="">
      <xdr:nvSpPr>
        <xdr:cNvPr id="57" name="箭头: 右 289">
          <a:extLst>
            <a:ext uri="{FF2B5EF4-FFF2-40B4-BE49-F238E27FC236}">
              <a16:creationId xmlns:a16="http://schemas.microsoft.com/office/drawing/2014/main" id="{1388B3FE-BD73-4142-959A-3C522A885C5C}"/>
            </a:ext>
          </a:extLst>
        </xdr:cNvPr>
        <xdr:cNvSpPr/>
      </xdr:nvSpPr>
      <xdr:spPr>
        <a:xfrm>
          <a:off x="3199984" y="2480641"/>
          <a:ext cx="1171431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36</xdr:col>
      <xdr:colOff>82825</xdr:colOff>
      <xdr:row>10</xdr:row>
      <xdr:rowOff>384313</xdr:rowOff>
    </xdr:from>
    <xdr:to>
      <xdr:col>41</xdr:col>
      <xdr:colOff>212912</xdr:colOff>
      <xdr:row>10</xdr:row>
      <xdr:rowOff>690770</xdr:rowOff>
    </xdr:to>
    <xdr:sp macro="" textlink="">
      <xdr:nvSpPr>
        <xdr:cNvPr id="58" name="箭头: 右 290">
          <a:extLst>
            <a:ext uri="{FF2B5EF4-FFF2-40B4-BE49-F238E27FC236}">
              <a16:creationId xmlns:a16="http://schemas.microsoft.com/office/drawing/2014/main" id="{1C9C5089-7338-4757-A36A-3310AFE8DE26}"/>
            </a:ext>
          </a:extLst>
        </xdr:cNvPr>
        <xdr:cNvSpPr/>
      </xdr:nvSpPr>
      <xdr:spPr>
        <a:xfrm>
          <a:off x="10760350" y="2765563"/>
          <a:ext cx="1415962" cy="306457"/>
        </a:xfrm>
        <a:prstGeom prst="rightArrow">
          <a:avLst/>
        </a:prstGeom>
        <a:solidFill>
          <a:srgbClr val="92D05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整车压力测试</a:t>
          </a:r>
        </a:p>
      </xdr:txBody>
    </xdr:sp>
    <xdr:clientData/>
  </xdr:twoCellAnchor>
  <xdr:twoCellAnchor>
    <xdr:from>
      <xdr:col>13</xdr:col>
      <xdr:colOff>221971</xdr:colOff>
      <xdr:row>10</xdr:row>
      <xdr:rowOff>88965</xdr:rowOff>
    </xdr:from>
    <xdr:to>
      <xdr:col>18</xdr:col>
      <xdr:colOff>168087</xdr:colOff>
      <xdr:row>10</xdr:row>
      <xdr:rowOff>395422</xdr:rowOff>
    </xdr:to>
    <xdr:sp macro="" textlink="">
      <xdr:nvSpPr>
        <xdr:cNvPr id="59" name="箭头: 右 292">
          <a:extLst>
            <a:ext uri="{FF2B5EF4-FFF2-40B4-BE49-F238E27FC236}">
              <a16:creationId xmlns:a16="http://schemas.microsoft.com/office/drawing/2014/main" id="{C4908B19-C518-479B-804B-D004F27AD709}"/>
            </a:ext>
          </a:extLst>
        </xdr:cNvPr>
        <xdr:cNvSpPr/>
      </xdr:nvSpPr>
      <xdr:spPr>
        <a:xfrm>
          <a:off x="4984471" y="2470215"/>
          <a:ext cx="1231991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21</xdr:col>
      <xdr:colOff>43071</xdr:colOff>
      <xdr:row>10</xdr:row>
      <xdr:rowOff>84482</xdr:rowOff>
    </xdr:from>
    <xdr:to>
      <xdr:col>26</xdr:col>
      <xdr:colOff>0</xdr:colOff>
      <xdr:row>10</xdr:row>
      <xdr:rowOff>390939</xdr:rowOff>
    </xdr:to>
    <xdr:sp macro="" textlink="">
      <xdr:nvSpPr>
        <xdr:cNvPr id="60" name="箭头: 右 293">
          <a:extLst>
            <a:ext uri="{FF2B5EF4-FFF2-40B4-BE49-F238E27FC236}">
              <a16:creationId xmlns:a16="http://schemas.microsoft.com/office/drawing/2014/main" id="{B5429EB5-7244-46AD-B21A-C42BA9BCB6B5}"/>
            </a:ext>
          </a:extLst>
        </xdr:cNvPr>
        <xdr:cNvSpPr/>
      </xdr:nvSpPr>
      <xdr:spPr>
        <a:xfrm>
          <a:off x="6862971" y="2465732"/>
          <a:ext cx="1242804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34</xdr:col>
      <xdr:colOff>33129</xdr:colOff>
      <xdr:row>10</xdr:row>
      <xdr:rowOff>66261</xdr:rowOff>
    </xdr:from>
    <xdr:to>
      <xdr:col>38</xdr:col>
      <xdr:colOff>268942</xdr:colOff>
      <xdr:row>10</xdr:row>
      <xdr:rowOff>372718</xdr:rowOff>
    </xdr:to>
    <xdr:sp macro="" textlink="">
      <xdr:nvSpPr>
        <xdr:cNvPr id="61" name="箭头: 右 295">
          <a:extLst>
            <a:ext uri="{FF2B5EF4-FFF2-40B4-BE49-F238E27FC236}">
              <a16:creationId xmlns:a16="http://schemas.microsoft.com/office/drawing/2014/main" id="{506D27B3-E7F2-4D4D-B171-19DFB0324EFC}"/>
            </a:ext>
          </a:extLst>
        </xdr:cNvPr>
        <xdr:cNvSpPr/>
      </xdr:nvSpPr>
      <xdr:spPr>
        <a:xfrm>
          <a:off x="10196304" y="2447511"/>
          <a:ext cx="1254988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77855</xdr:colOff>
      <xdr:row>10</xdr:row>
      <xdr:rowOff>61290</xdr:rowOff>
    </xdr:from>
    <xdr:to>
      <xdr:col>51</xdr:col>
      <xdr:colOff>11206</xdr:colOff>
      <xdr:row>10</xdr:row>
      <xdr:rowOff>367747</xdr:rowOff>
    </xdr:to>
    <xdr:sp macro="" textlink="">
      <xdr:nvSpPr>
        <xdr:cNvPr id="62" name="箭头: 右 296">
          <a:extLst>
            <a:ext uri="{FF2B5EF4-FFF2-40B4-BE49-F238E27FC236}">
              <a16:creationId xmlns:a16="http://schemas.microsoft.com/office/drawing/2014/main" id="{B4C003F9-227F-465A-B064-F67F07AA1C74}"/>
            </a:ext>
          </a:extLst>
        </xdr:cNvPr>
        <xdr:cNvSpPr/>
      </xdr:nvSpPr>
      <xdr:spPr>
        <a:xfrm>
          <a:off x="13327130" y="2442540"/>
          <a:ext cx="1219226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77855</xdr:colOff>
      <xdr:row>10</xdr:row>
      <xdr:rowOff>412475</xdr:rowOff>
    </xdr:from>
    <xdr:to>
      <xdr:col>50</xdr:col>
      <xdr:colOff>112059</xdr:colOff>
      <xdr:row>10</xdr:row>
      <xdr:rowOff>718932</xdr:rowOff>
    </xdr:to>
    <xdr:sp macro="" textlink="">
      <xdr:nvSpPr>
        <xdr:cNvPr id="63" name="箭头: 右 297">
          <a:extLst>
            <a:ext uri="{FF2B5EF4-FFF2-40B4-BE49-F238E27FC236}">
              <a16:creationId xmlns:a16="http://schemas.microsoft.com/office/drawing/2014/main" id="{582B7A75-9F2E-4384-AB39-BE7CFF7F88A1}"/>
            </a:ext>
          </a:extLst>
        </xdr:cNvPr>
        <xdr:cNvSpPr/>
      </xdr:nvSpPr>
      <xdr:spPr>
        <a:xfrm>
          <a:off x="13327130" y="2793725"/>
          <a:ext cx="1062904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压力测试回归</a:t>
          </a:r>
        </a:p>
      </xdr:txBody>
    </xdr:sp>
    <xdr:clientData/>
  </xdr:twoCellAnchor>
  <xdr:twoCellAnchor>
    <xdr:from>
      <xdr:col>52</xdr:col>
      <xdr:colOff>126964</xdr:colOff>
      <xdr:row>10</xdr:row>
      <xdr:rowOff>72887</xdr:rowOff>
    </xdr:from>
    <xdr:to>
      <xdr:col>57</xdr:col>
      <xdr:colOff>78441</xdr:colOff>
      <xdr:row>10</xdr:row>
      <xdr:rowOff>379344</xdr:rowOff>
    </xdr:to>
    <xdr:sp macro="" textlink="">
      <xdr:nvSpPr>
        <xdr:cNvPr id="64" name="箭头: 右 298">
          <a:extLst>
            <a:ext uri="{FF2B5EF4-FFF2-40B4-BE49-F238E27FC236}">
              <a16:creationId xmlns:a16="http://schemas.microsoft.com/office/drawing/2014/main" id="{86D447A7-CEDE-460D-BA6C-8157D98C632D}"/>
            </a:ext>
          </a:extLst>
        </xdr:cNvPr>
        <xdr:cNvSpPr/>
      </xdr:nvSpPr>
      <xdr:spPr>
        <a:xfrm>
          <a:off x="14919289" y="2454137"/>
          <a:ext cx="1237352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65</xdr:col>
      <xdr:colOff>118098</xdr:colOff>
      <xdr:row>10</xdr:row>
      <xdr:rowOff>366091</xdr:rowOff>
    </xdr:from>
    <xdr:to>
      <xdr:col>69</xdr:col>
      <xdr:colOff>58465</xdr:colOff>
      <xdr:row>10</xdr:row>
      <xdr:rowOff>672548</xdr:rowOff>
    </xdr:to>
    <xdr:sp macro="" textlink="">
      <xdr:nvSpPr>
        <xdr:cNvPr id="65" name="箭头: 右 299">
          <a:extLst>
            <a:ext uri="{FF2B5EF4-FFF2-40B4-BE49-F238E27FC236}">
              <a16:creationId xmlns:a16="http://schemas.microsoft.com/office/drawing/2014/main" id="{6ADF47CF-7A82-41E5-8A10-A76B8820FFD3}"/>
            </a:ext>
          </a:extLst>
        </xdr:cNvPr>
        <xdr:cNvSpPr/>
      </xdr:nvSpPr>
      <xdr:spPr>
        <a:xfrm>
          <a:off x="18253698" y="2747341"/>
          <a:ext cx="969067" cy="306457"/>
        </a:xfrm>
        <a:prstGeom prst="rightArrow">
          <a:avLst/>
        </a:prstGeom>
        <a:solidFill>
          <a:srgbClr val="92D05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OTA 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压力测试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</xdr:col>
      <xdr:colOff>91108</xdr:colOff>
      <xdr:row>10</xdr:row>
      <xdr:rowOff>57979</xdr:rowOff>
    </xdr:from>
    <xdr:to>
      <xdr:col>6</xdr:col>
      <xdr:colOff>240196</xdr:colOff>
      <xdr:row>10</xdr:row>
      <xdr:rowOff>356153</xdr:rowOff>
    </xdr:to>
    <xdr:sp macro="" textlink="">
      <xdr:nvSpPr>
        <xdr:cNvPr id="66" name="文本框 301">
          <a:extLst>
            <a:ext uri="{FF2B5EF4-FFF2-40B4-BE49-F238E27FC236}">
              <a16:creationId xmlns:a16="http://schemas.microsoft.com/office/drawing/2014/main" id="{A7FB3264-1563-4184-9528-ED0927D68DD0}"/>
            </a:ext>
          </a:extLst>
        </xdr:cNvPr>
        <xdr:cNvSpPr txBox="1"/>
      </xdr:nvSpPr>
      <xdr:spPr>
        <a:xfrm>
          <a:off x="1510333" y="2439229"/>
          <a:ext cx="1577838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车辆多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不固定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停留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1-2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天</a:t>
          </a:r>
        </a:p>
      </xdr:txBody>
    </xdr:sp>
    <xdr:clientData/>
  </xdr:twoCellAnchor>
  <xdr:twoCellAnchor>
    <xdr:from>
      <xdr:col>6</xdr:col>
      <xdr:colOff>301487</xdr:colOff>
      <xdr:row>10</xdr:row>
      <xdr:rowOff>359467</xdr:rowOff>
    </xdr:from>
    <xdr:to>
      <xdr:col>9</xdr:col>
      <xdr:colOff>0</xdr:colOff>
      <xdr:row>10</xdr:row>
      <xdr:rowOff>657641</xdr:rowOff>
    </xdr:to>
    <xdr:sp macro="" textlink="">
      <xdr:nvSpPr>
        <xdr:cNvPr id="67" name="文本框 302">
          <a:extLst>
            <a:ext uri="{FF2B5EF4-FFF2-40B4-BE49-F238E27FC236}">
              <a16:creationId xmlns:a16="http://schemas.microsoft.com/office/drawing/2014/main" id="{9D7A546F-B509-48B2-BEC6-C69D0CE9F7D8}"/>
            </a:ext>
          </a:extLst>
        </xdr:cNvPr>
        <xdr:cNvSpPr txBox="1"/>
      </xdr:nvSpPr>
      <xdr:spPr>
        <a:xfrm>
          <a:off x="3130412" y="2740717"/>
          <a:ext cx="574813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2/13~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</xdr:col>
      <xdr:colOff>61291</xdr:colOff>
      <xdr:row>12</xdr:row>
      <xdr:rowOff>86139</xdr:rowOff>
    </xdr:from>
    <xdr:to>
      <xdr:col>6</xdr:col>
      <xdr:colOff>240196</xdr:colOff>
      <xdr:row>12</xdr:row>
      <xdr:rowOff>384313</xdr:rowOff>
    </xdr:to>
    <xdr:sp macro="" textlink="">
      <xdr:nvSpPr>
        <xdr:cNvPr id="68" name="文本框 303">
          <a:extLst>
            <a:ext uri="{FF2B5EF4-FFF2-40B4-BE49-F238E27FC236}">
              <a16:creationId xmlns:a16="http://schemas.microsoft.com/office/drawing/2014/main" id="{7BC311F5-D252-4373-830C-E7C64EE400DF}"/>
            </a:ext>
          </a:extLst>
        </xdr:cNvPr>
        <xdr:cNvSpPr txBox="1"/>
      </xdr:nvSpPr>
      <xdr:spPr>
        <a:xfrm>
          <a:off x="1480516" y="4096164"/>
          <a:ext cx="1607655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车辆固定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/DCV*2/TT*4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10</xdr:col>
      <xdr:colOff>91109</xdr:colOff>
      <xdr:row>12</xdr:row>
      <xdr:rowOff>61290</xdr:rowOff>
    </xdr:from>
    <xdr:to>
      <xdr:col>28</xdr:col>
      <xdr:colOff>201706</xdr:colOff>
      <xdr:row>12</xdr:row>
      <xdr:rowOff>367747</xdr:rowOff>
    </xdr:to>
    <xdr:sp macro="" textlink="">
      <xdr:nvSpPr>
        <xdr:cNvPr id="69" name="箭头: 右 304">
          <a:extLst>
            <a:ext uri="{FF2B5EF4-FFF2-40B4-BE49-F238E27FC236}">
              <a16:creationId xmlns:a16="http://schemas.microsoft.com/office/drawing/2014/main" id="{F8CC871A-48C0-4F92-B8BF-F57B64346E54}"/>
            </a:ext>
          </a:extLst>
        </xdr:cNvPr>
        <xdr:cNvSpPr/>
      </xdr:nvSpPr>
      <xdr:spPr>
        <a:xfrm>
          <a:off x="4082084" y="4071315"/>
          <a:ext cx="4739747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ICV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状态检查及功能签收</a:t>
          </a:r>
        </a:p>
      </xdr:txBody>
    </xdr:sp>
    <xdr:clientData/>
  </xdr:twoCellAnchor>
  <xdr:twoCellAnchor>
    <xdr:from>
      <xdr:col>37</xdr:col>
      <xdr:colOff>235323</xdr:colOff>
      <xdr:row>13</xdr:row>
      <xdr:rowOff>19778</xdr:rowOff>
    </xdr:from>
    <xdr:to>
      <xdr:col>46</xdr:col>
      <xdr:colOff>67235</xdr:colOff>
      <xdr:row>13</xdr:row>
      <xdr:rowOff>385998</xdr:rowOff>
    </xdr:to>
    <xdr:sp macro="" textlink="">
      <xdr:nvSpPr>
        <xdr:cNvPr id="70" name="箭头: 右 305">
          <a:extLst>
            <a:ext uri="{FF2B5EF4-FFF2-40B4-BE49-F238E27FC236}">
              <a16:creationId xmlns:a16="http://schemas.microsoft.com/office/drawing/2014/main" id="{B67961AC-34BB-45D1-AC59-AF7F83E62124}"/>
            </a:ext>
          </a:extLst>
        </xdr:cNvPr>
        <xdr:cNvSpPr/>
      </xdr:nvSpPr>
      <xdr:spPr>
        <a:xfrm>
          <a:off x="11170023" y="5163278"/>
          <a:ext cx="2146487" cy="366220"/>
        </a:xfrm>
        <a:prstGeom prst="rightArrow">
          <a:avLst/>
        </a:prstGeom>
        <a:solidFill>
          <a:srgbClr val="ED7D31">
            <a:lumMod val="40000"/>
            <a:lumOff val="6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整车动态软件测试</a:t>
          </a:r>
          <a:endParaRPr kumimoji="0" lang="zh-CN" altLang="zh-CN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36</xdr:col>
      <xdr:colOff>77859</xdr:colOff>
      <xdr:row>12</xdr:row>
      <xdr:rowOff>412473</xdr:rowOff>
    </xdr:from>
    <xdr:to>
      <xdr:col>41</xdr:col>
      <xdr:colOff>268942</xdr:colOff>
      <xdr:row>12</xdr:row>
      <xdr:rowOff>718930</xdr:rowOff>
    </xdr:to>
    <xdr:sp macro="" textlink="">
      <xdr:nvSpPr>
        <xdr:cNvPr id="71" name="箭头: 右 306">
          <a:extLst>
            <a:ext uri="{FF2B5EF4-FFF2-40B4-BE49-F238E27FC236}">
              <a16:creationId xmlns:a16="http://schemas.microsoft.com/office/drawing/2014/main" id="{3940E096-3030-4CD3-9252-C0FA10C5586F}"/>
            </a:ext>
          </a:extLst>
        </xdr:cNvPr>
        <xdr:cNvSpPr/>
      </xdr:nvSpPr>
      <xdr:spPr>
        <a:xfrm>
          <a:off x="10755384" y="4422498"/>
          <a:ext cx="1467433" cy="306457"/>
        </a:xfrm>
        <a:prstGeom prst="rightArrow">
          <a:avLst/>
        </a:prstGeom>
        <a:solidFill>
          <a:srgbClr val="92D05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台架压力测试</a:t>
          </a:r>
        </a:p>
      </xdr:txBody>
    </xdr:sp>
    <xdr:clientData/>
  </xdr:twoCellAnchor>
  <xdr:twoCellAnchor>
    <xdr:from>
      <xdr:col>37</xdr:col>
      <xdr:colOff>221193</xdr:colOff>
      <xdr:row>12</xdr:row>
      <xdr:rowOff>673034</xdr:rowOff>
    </xdr:from>
    <xdr:to>
      <xdr:col>52</xdr:col>
      <xdr:colOff>100852</xdr:colOff>
      <xdr:row>12</xdr:row>
      <xdr:rowOff>1008530</xdr:rowOff>
    </xdr:to>
    <xdr:sp macro="" textlink="">
      <xdr:nvSpPr>
        <xdr:cNvPr id="72" name="箭头: 右 307">
          <a:extLst>
            <a:ext uri="{FF2B5EF4-FFF2-40B4-BE49-F238E27FC236}">
              <a16:creationId xmlns:a16="http://schemas.microsoft.com/office/drawing/2014/main" id="{EC116008-8AC5-494C-A9CF-46049470B819}"/>
            </a:ext>
          </a:extLst>
        </xdr:cNvPr>
        <xdr:cNvSpPr/>
      </xdr:nvSpPr>
      <xdr:spPr>
        <a:xfrm>
          <a:off x="11155893" y="4683059"/>
          <a:ext cx="3737284" cy="335496"/>
        </a:xfrm>
        <a:prstGeom prst="rightArrow">
          <a:avLst/>
        </a:prstGeom>
        <a:solidFill>
          <a:srgbClr val="00B0F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语音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多模交互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蓝牙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空调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人脸识别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/Wifi/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兼容性等专项测试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37</xdr:col>
      <xdr:colOff>212911</xdr:colOff>
      <xdr:row>12</xdr:row>
      <xdr:rowOff>101046</xdr:rowOff>
    </xdr:from>
    <xdr:to>
      <xdr:col>46</xdr:col>
      <xdr:colOff>57979</xdr:colOff>
      <xdr:row>12</xdr:row>
      <xdr:rowOff>407503</xdr:rowOff>
    </xdr:to>
    <xdr:sp macro="" textlink="">
      <xdr:nvSpPr>
        <xdr:cNvPr id="73" name="箭头: 右 308">
          <a:extLst>
            <a:ext uri="{FF2B5EF4-FFF2-40B4-BE49-F238E27FC236}">
              <a16:creationId xmlns:a16="http://schemas.microsoft.com/office/drawing/2014/main" id="{66BC0AC9-85CB-44FC-8C84-26B183752291}"/>
            </a:ext>
          </a:extLst>
        </xdr:cNvPr>
        <xdr:cNvSpPr/>
      </xdr:nvSpPr>
      <xdr:spPr>
        <a:xfrm>
          <a:off x="11147611" y="4111071"/>
          <a:ext cx="2159643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ICV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全功能测试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10</xdr:col>
      <xdr:colOff>78799</xdr:colOff>
      <xdr:row>8</xdr:row>
      <xdr:rowOff>79838</xdr:rowOff>
    </xdr:from>
    <xdr:to>
      <xdr:col>10</xdr:col>
      <xdr:colOff>89647</xdr:colOff>
      <xdr:row>12</xdr:row>
      <xdr:rowOff>635860</xdr:rowOff>
    </xdr:to>
    <xdr:cxnSp macro="">
      <xdr:nvCxnSpPr>
        <xdr:cNvPr id="74" name="直接连接符 310">
          <a:extLst>
            <a:ext uri="{FF2B5EF4-FFF2-40B4-BE49-F238E27FC236}">
              <a16:creationId xmlns:a16="http://schemas.microsoft.com/office/drawing/2014/main" id="{3F04B38A-97DC-44A7-B019-CCCC7BBEC540}"/>
            </a:ext>
          </a:extLst>
        </xdr:cNvPr>
        <xdr:cNvCxnSpPr>
          <a:stCxn id="37" idx="2"/>
          <a:endCxn id="101" idx="3"/>
        </xdr:cNvCxnSpPr>
      </xdr:nvCxnSpPr>
      <xdr:spPr>
        <a:xfrm>
          <a:off x="4069774" y="2080088"/>
          <a:ext cx="10848" cy="2565797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13</xdr:col>
      <xdr:colOff>220478</xdr:colOff>
      <xdr:row>8</xdr:row>
      <xdr:rowOff>96258</xdr:rowOff>
    </xdr:from>
    <xdr:to>
      <xdr:col>13</xdr:col>
      <xdr:colOff>221971</xdr:colOff>
      <xdr:row>10</xdr:row>
      <xdr:rowOff>242194</xdr:rowOff>
    </xdr:to>
    <xdr:cxnSp macro="">
      <xdr:nvCxnSpPr>
        <xdr:cNvPr id="75" name="直接连接符 313">
          <a:extLst>
            <a:ext uri="{FF2B5EF4-FFF2-40B4-BE49-F238E27FC236}">
              <a16:creationId xmlns:a16="http://schemas.microsoft.com/office/drawing/2014/main" id="{54EBA590-684B-4BA2-AAC4-F88EF45A0833}"/>
            </a:ext>
          </a:extLst>
        </xdr:cNvPr>
        <xdr:cNvCxnSpPr>
          <a:stCxn id="47" idx="2"/>
          <a:endCxn id="59" idx="1"/>
        </xdr:cNvCxnSpPr>
      </xdr:nvCxnSpPr>
      <xdr:spPr>
        <a:xfrm>
          <a:off x="4982978" y="2096508"/>
          <a:ext cx="1493" cy="526936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28</xdr:col>
      <xdr:colOff>191010</xdr:colOff>
      <xdr:row>8</xdr:row>
      <xdr:rowOff>71948</xdr:rowOff>
    </xdr:from>
    <xdr:to>
      <xdr:col>28</xdr:col>
      <xdr:colOff>201706</xdr:colOff>
      <xdr:row>12</xdr:row>
      <xdr:rowOff>214519</xdr:rowOff>
    </xdr:to>
    <xdr:cxnSp macro="">
      <xdr:nvCxnSpPr>
        <xdr:cNvPr id="76" name="直接连接符 316">
          <a:extLst>
            <a:ext uri="{FF2B5EF4-FFF2-40B4-BE49-F238E27FC236}">
              <a16:creationId xmlns:a16="http://schemas.microsoft.com/office/drawing/2014/main" id="{348E4000-5698-4129-B339-AA2383D0C982}"/>
            </a:ext>
          </a:extLst>
        </xdr:cNvPr>
        <xdr:cNvCxnSpPr>
          <a:stCxn id="45" idx="2"/>
          <a:endCxn id="69" idx="3"/>
        </xdr:cNvCxnSpPr>
      </xdr:nvCxnSpPr>
      <xdr:spPr>
        <a:xfrm>
          <a:off x="8811135" y="2072198"/>
          <a:ext cx="10696" cy="2152346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36</xdr:col>
      <xdr:colOff>70765</xdr:colOff>
      <xdr:row>8</xdr:row>
      <xdr:rowOff>78910</xdr:rowOff>
    </xdr:from>
    <xdr:to>
      <xdr:col>36</xdr:col>
      <xdr:colOff>77859</xdr:colOff>
      <xdr:row>12</xdr:row>
      <xdr:rowOff>565702</xdr:rowOff>
    </xdr:to>
    <xdr:cxnSp macro="">
      <xdr:nvCxnSpPr>
        <xdr:cNvPr id="77" name="直接连接符 320">
          <a:extLst>
            <a:ext uri="{FF2B5EF4-FFF2-40B4-BE49-F238E27FC236}">
              <a16:creationId xmlns:a16="http://schemas.microsoft.com/office/drawing/2014/main" id="{30450C6E-2886-46FD-AE2C-BD9415F88E36}"/>
            </a:ext>
          </a:extLst>
        </xdr:cNvPr>
        <xdr:cNvCxnSpPr>
          <a:cxnSpLocks/>
          <a:stCxn id="49" idx="2"/>
          <a:endCxn id="71" idx="1"/>
        </xdr:cNvCxnSpPr>
      </xdr:nvCxnSpPr>
      <xdr:spPr>
        <a:xfrm>
          <a:off x="10748290" y="2079160"/>
          <a:ext cx="7094" cy="2496567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46</xdr:col>
      <xdr:colOff>78317</xdr:colOff>
      <xdr:row>8</xdr:row>
      <xdr:rowOff>63117</xdr:rowOff>
    </xdr:from>
    <xdr:to>
      <xdr:col>46</xdr:col>
      <xdr:colOff>78491</xdr:colOff>
      <xdr:row>13</xdr:row>
      <xdr:rowOff>567453</xdr:rowOff>
    </xdr:to>
    <xdr:cxnSp macro="">
      <xdr:nvCxnSpPr>
        <xdr:cNvPr id="78" name="直接连接符 327">
          <a:extLst>
            <a:ext uri="{FF2B5EF4-FFF2-40B4-BE49-F238E27FC236}">
              <a16:creationId xmlns:a16="http://schemas.microsoft.com/office/drawing/2014/main" id="{BEFD2D50-A2BD-42A7-BC39-B33DE17F955A}"/>
            </a:ext>
          </a:extLst>
        </xdr:cNvPr>
        <xdr:cNvCxnSpPr>
          <a:cxnSpLocks/>
          <a:stCxn id="51" idx="2"/>
          <a:endCxn id="91" idx="1"/>
        </xdr:cNvCxnSpPr>
      </xdr:nvCxnSpPr>
      <xdr:spPr>
        <a:xfrm>
          <a:off x="13327592" y="2063367"/>
          <a:ext cx="174" cy="3647586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65</xdr:col>
      <xdr:colOff>110111</xdr:colOff>
      <xdr:row>12</xdr:row>
      <xdr:rowOff>41118</xdr:rowOff>
    </xdr:from>
    <xdr:to>
      <xdr:col>71</xdr:col>
      <xdr:colOff>67236</xdr:colOff>
      <xdr:row>12</xdr:row>
      <xdr:rowOff>347575</xdr:rowOff>
    </xdr:to>
    <xdr:sp macro="" textlink="">
      <xdr:nvSpPr>
        <xdr:cNvPr id="79" name="箭头: 右 332">
          <a:extLst>
            <a:ext uri="{FF2B5EF4-FFF2-40B4-BE49-F238E27FC236}">
              <a16:creationId xmlns:a16="http://schemas.microsoft.com/office/drawing/2014/main" id="{EFB1267D-8D0D-4F43-849E-FD841F21B2DE}"/>
            </a:ext>
          </a:extLst>
        </xdr:cNvPr>
        <xdr:cNvSpPr/>
      </xdr:nvSpPr>
      <xdr:spPr>
        <a:xfrm>
          <a:off x="18245711" y="4051143"/>
          <a:ext cx="1500175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OTA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送签版本功能测试</a:t>
          </a:r>
        </a:p>
      </xdr:txBody>
    </xdr:sp>
    <xdr:clientData/>
  </xdr:twoCellAnchor>
  <xdr:twoCellAnchor>
    <xdr:from>
      <xdr:col>65</xdr:col>
      <xdr:colOff>110111</xdr:colOff>
      <xdr:row>8</xdr:row>
      <xdr:rowOff>36092</xdr:rowOff>
    </xdr:from>
    <xdr:to>
      <xdr:col>65</xdr:col>
      <xdr:colOff>111726</xdr:colOff>
      <xdr:row>12</xdr:row>
      <xdr:rowOff>194347</xdr:rowOff>
    </xdr:to>
    <xdr:cxnSp macro="">
      <xdr:nvCxnSpPr>
        <xdr:cNvPr id="80" name="直接连接符 333">
          <a:extLst>
            <a:ext uri="{FF2B5EF4-FFF2-40B4-BE49-F238E27FC236}">
              <a16:creationId xmlns:a16="http://schemas.microsoft.com/office/drawing/2014/main" id="{5BFC404F-DB32-4BC2-876B-833855667976}"/>
            </a:ext>
          </a:extLst>
        </xdr:cNvPr>
        <xdr:cNvCxnSpPr>
          <a:stCxn id="55" idx="2"/>
          <a:endCxn id="79" idx="1"/>
        </xdr:cNvCxnSpPr>
      </xdr:nvCxnSpPr>
      <xdr:spPr>
        <a:xfrm flipH="1">
          <a:off x="18245711" y="2036342"/>
          <a:ext cx="1615" cy="2168030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52</xdr:col>
      <xdr:colOff>127129</xdr:colOff>
      <xdr:row>8</xdr:row>
      <xdr:rowOff>138608</xdr:rowOff>
    </xdr:from>
    <xdr:to>
      <xdr:col>52</xdr:col>
      <xdr:colOff>130036</xdr:colOff>
      <xdr:row>14</xdr:row>
      <xdr:rowOff>0</xdr:rowOff>
    </xdr:to>
    <xdr:cxnSp macro="">
      <xdr:nvCxnSpPr>
        <xdr:cNvPr id="81" name="直接连接符 336">
          <a:extLst>
            <a:ext uri="{FF2B5EF4-FFF2-40B4-BE49-F238E27FC236}">
              <a16:creationId xmlns:a16="http://schemas.microsoft.com/office/drawing/2014/main" id="{56CD3575-DCCF-45E7-80D3-609CA10A50C3}"/>
            </a:ext>
          </a:extLst>
        </xdr:cNvPr>
        <xdr:cNvCxnSpPr>
          <a:cxnSpLocks/>
          <a:stCxn id="53" idx="2"/>
        </xdr:cNvCxnSpPr>
      </xdr:nvCxnSpPr>
      <xdr:spPr>
        <a:xfrm>
          <a:off x="14919454" y="2138858"/>
          <a:ext cx="2907" cy="3938092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28</xdr:col>
      <xdr:colOff>212912</xdr:colOff>
      <xdr:row>12</xdr:row>
      <xdr:rowOff>88134</xdr:rowOff>
    </xdr:from>
    <xdr:to>
      <xdr:col>37</xdr:col>
      <xdr:colOff>156882</xdr:colOff>
      <xdr:row>12</xdr:row>
      <xdr:rowOff>394591</xdr:rowOff>
    </xdr:to>
    <xdr:sp macro="" textlink="">
      <xdr:nvSpPr>
        <xdr:cNvPr id="82" name="箭头: 右 339">
          <a:extLst>
            <a:ext uri="{FF2B5EF4-FFF2-40B4-BE49-F238E27FC236}">
              <a16:creationId xmlns:a16="http://schemas.microsoft.com/office/drawing/2014/main" id="{424C948F-1F0B-47C2-92B5-049DB1B2A73C}"/>
            </a:ext>
          </a:extLst>
        </xdr:cNvPr>
        <xdr:cNvSpPr/>
      </xdr:nvSpPr>
      <xdr:spPr>
        <a:xfrm>
          <a:off x="8833037" y="4098159"/>
          <a:ext cx="2258545" cy="306457"/>
        </a:xfrm>
        <a:prstGeom prst="rightArrow">
          <a:avLst>
            <a:gd name="adj1" fmla="val 57313"/>
            <a:gd name="adj2" fmla="val 5000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ICV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全功能测试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82972</xdr:colOff>
      <xdr:row>13</xdr:row>
      <xdr:rowOff>48913</xdr:rowOff>
    </xdr:from>
    <xdr:to>
      <xdr:col>52</xdr:col>
      <xdr:colOff>100853</xdr:colOff>
      <xdr:row>13</xdr:row>
      <xdr:rowOff>403412</xdr:rowOff>
    </xdr:to>
    <xdr:sp macro="" textlink="">
      <xdr:nvSpPr>
        <xdr:cNvPr id="83" name="箭头: 右 355">
          <a:extLst>
            <a:ext uri="{FF2B5EF4-FFF2-40B4-BE49-F238E27FC236}">
              <a16:creationId xmlns:a16="http://schemas.microsoft.com/office/drawing/2014/main" id="{62275092-0345-4243-8985-BEC75350D825}"/>
            </a:ext>
          </a:extLst>
        </xdr:cNvPr>
        <xdr:cNvSpPr/>
      </xdr:nvSpPr>
      <xdr:spPr>
        <a:xfrm>
          <a:off x="13332247" y="5192413"/>
          <a:ext cx="1560931" cy="354499"/>
        </a:xfrm>
        <a:prstGeom prst="rightArrow">
          <a:avLst/>
        </a:prstGeom>
        <a:solidFill>
          <a:srgbClr val="ED7D31">
            <a:lumMod val="40000"/>
            <a:lumOff val="6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软件</a:t>
          </a: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测试</a:t>
          </a:r>
          <a:endParaRPr kumimoji="0" lang="zh-CN" altLang="zh-CN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112106</xdr:colOff>
      <xdr:row>13</xdr:row>
      <xdr:rowOff>44430</xdr:rowOff>
    </xdr:from>
    <xdr:to>
      <xdr:col>58</xdr:col>
      <xdr:colOff>179294</xdr:colOff>
      <xdr:row>13</xdr:row>
      <xdr:rowOff>400733</xdr:rowOff>
    </xdr:to>
    <xdr:sp macro="" textlink="">
      <xdr:nvSpPr>
        <xdr:cNvPr id="84" name="箭头: 右 357">
          <a:extLst>
            <a:ext uri="{FF2B5EF4-FFF2-40B4-BE49-F238E27FC236}">
              <a16:creationId xmlns:a16="http://schemas.microsoft.com/office/drawing/2014/main" id="{BBF118EB-0D9F-4F4C-AF90-38B5CB3430C6}"/>
            </a:ext>
          </a:extLst>
        </xdr:cNvPr>
        <xdr:cNvSpPr/>
      </xdr:nvSpPr>
      <xdr:spPr>
        <a:xfrm>
          <a:off x="14904431" y="5187930"/>
          <a:ext cx="1610238" cy="356303"/>
        </a:xfrm>
        <a:prstGeom prst="rightArrow">
          <a:avLst/>
        </a:prstGeom>
        <a:solidFill>
          <a:srgbClr val="ED7D31">
            <a:lumMod val="40000"/>
            <a:lumOff val="6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整车动态软件测试</a:t>
          </a:r>
          <a:endParaRPr kumimoji="0" lang="zh-CN" altLang="zh-CN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100853</xdr:colOff>
      <xdr:row>12</xdr:row>
      <xdr:rowOff>119559</xdr:rowOff>
    </xdr:from>
    <xdr:to>
      <xdr:col>52</xdr:col>
      <xdr:colOff>123264</xdr:colOff>
      <xdr:row>12</xdr:row>
      <xdr:rowOff>426016</xdr:rowOff>
    </xdr:to>
    <xdr:sp macro="" textlink="">
      <xdr:nvSpPr>
        <xdr:cNvPr id="85" name="箭头: 右 361">
          <a:extLst>
            <a:ext uri="{FF2B5EF4-FFF2-40B4-BE49-F238E27FC236}">
              <a16:creationId xmlns:a16="http://schemas.microsoft.com/office/drawing/2014/main" id="{8A9B4B7A-57CC-4481-97AB-3F1FA27CC743}"/>
            </a:ext>
          </a:extLst>
        </xdr:cNvPr>
        <xdr:cNvSpPr/>
      </xdr:nvSpPr>
      <xdr:spPr>
        <a:xfrm>
          <a:off x="13350128" y="4129584"/>
          <a:ext cx="1565461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回归及探索性测试</a:t>
          </a:r>
        </a:p>
      </xdr:txBody>
    </xdr:sp>
    <xdr:clientData/>
  </xdr:twoCellAnchor>
  <xdr:twoCellAnchor>
    <xdr:from>
      <xdr:col>52</xdr:col>
      <xdr:colOff>139246</xdr:colOff>
      <xdr:row>12</xdr:row>
      <xdr:rowOff>115076</xdr:rowOff>
    </xdr:from>
    <xdr:to>
      <xdr:col>58</xdr:col>
      <xdr:colOff>141194</xdr:colOff>
      <xdr:row>12</xdr:row>
      <xdr:rowOff>421533</xdr:rowOff>
    </xdr:to>
    <xdr:sp macro="" textlink="">
      <xdr:nvSpPr>
        <xdr:cNvPr id="86" name="箭头: 右 362">
          <a:extLst>
            <a:ext uri="{FF2B5EF4-FFF2-40B4-BE49-F238E27FC236}">
              <a16:creationId xmlns:a16="http://schemas.microsoft.com/office/drawing/2014/main" id="{36BE1491-8689-4197-A46F-3838477B599C}"/>
            </a:ext>
          </a:extLst>
        </xdr:cNvPr>
        <xdr:cNvSpPr/>
      </xdr:nvSpPr>
      <xdr:spPr>
        <a:xfrm>
          <a:off x="14931571" y="4125101"/>
          <a:ext cx="1544998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回归及探索性测试</a:t>
          </a:r>
        </a:p>
      </xdr:txBody>
    </xdr:sp>
    <xdr:clientData/>
  </xdr:twoCellAnchor>
  <xdr:twoCellAnchor>
    <xdr:from>
      <xdr:col>39</xdr:col>
      <xdr:colOff>42630</xdr:colOff>
      <xdr:row>14</xdr:row>
      <xdr:rowOff>42189</xdr:rowOff>
    </xdr:from>
    <xdr:to>
      <xdr:col>46</xdr:col>
      <xdr:colOff>33618</xdr:colOff>
      <xdr:row>14</xdr:row>
      <xdr:rowOff>369793</xdr:rowOff>
    </xdr:to>
    <xdr:sp macro="" textlink="">
      <xdr:nvSpPr>
        <xdr:cNvPr id="87" name="箭头: 右 365">
          <a:extLst>
            <a:ext uri="{FF2B5EF4-FFF2-40B4-BE49-F238E27FC236}">
              <a16:creationId xmlns:a16="http://schemas.microsoft.com/office/drawing/2014/main" id="{69A617DB-F018-471B-8EF6-BF3603DC4339}"/>
            </a:ext>
          </a:extLst>
        </xdr:cNvPr>
        <xdr:cNvSpPr/>
      </xdr:nvSpPr>
      <xdr:spPr>
        <a:xfrm>
          <a:off x="11491680" y="6119139"/>
          <a:ext cx="1791213" cy="327604"/>
        </a:xfrm>
        <a:prstGeom prst="rightArrow">
          <a:avLst/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用户驾驶测试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82972</xdr:colOff>
      <xdr:row>14</xdr:row>
      <xdr:rowOff>48913</xdr:rowOff>
    </xdr:from>
    <xdr:to>
      <xdr:col>52</xdr:col>
      <xdr:colOff>100853</xdr:colOff>
      <xdr:row>14</xdr:row>
      <xdr:rowOff>376517</xdr:rowOff>
    </xdr:to>
    <xdr:sp macro="" textlink="">
      <xdr:nvSpPr>
        <xdr:cNvPr id="88" name="箭头: 右 367">
          <a:extLst>
            <a:ext uri="{FF2B5EF4-FFF2-40B4-BE49-F238E27FC236}">
              <a16:creationId xmlns:a16="http://schemas.microsoft.com/office/drawing/2014/main" id="{9705B56C-2945-440E-8A91-A3F02C838528}"/>
            </a:ext>
          </a:extLst>
        </xdr:cNvPr>
        <xdr:cNvSpPr/>
      </xdr:nvSpPr>
      <xdr:spPr>
        <a:xfrm>
          <a:off x="13332247" y="6125863"/>
          <a:ext cx="1560931" cy="327604"/>
        </a:xfrm>
        <a:prstGeom prst="rightArrow">
          <a:avLst/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用户驾驶测试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112106</xdr:colOff>
      <xdr:row>14</xdr:row>
      <xdr:rowOff>44430</xdr:rowOff>
    </xdr:from>
    <xdr:to>
      <xdr:col>57</xdr:col>
      <xdr:colOff>159123</xdr:colOff>
      <xdr:row>14</xdr:row>
      <xdr:rowOff>372034</xdr:rowOff>
    </xdr:to>
    <xdr:sp macro="" textlink="">
      <xdr:nvSpPr>
        <xdr:cNvPr id="89" name="箭头: 右 369">
          <a:extLst>
            <a:ext uri="{FF2B5EF4-FFF2-40B4-BE49-F238E27FC236}">
              <a16:creationId xmlns:a16="http://schemas.microsoft.com/office/drawing/2014/main" id="{1808EA11-92ED-48AE-95CB-3A0981E6CCA1}"/>
            </a:ext>
          </a:extLst>
        </xdr:cNvPr>
        <xdr:cNvSpPr/>
      </xdr:nvSpPr>
      <xdr:spPr>
        <a:xfrm>
          <a:off x="14904431" y="6121380"/>
          <a:ext cx="1332892" cy="327604"/>
        </a:xfrm>
        <a:prstGeom prst="rightArrow">
          <a:avLst/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用户驾驶测试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</xdr:col>
      <xdr:colOff>55444</xdr:colOff>
      <xdr:row>13</xdr:row>
      <xdr:rowOff>105628</xdr:rowOff>
    </xdr:from>
    <xdr:to>
      <xdr:col>6</xdr:col>
      <xdr:colOff>234349</xdr:colOff>
      <xdr:row>14</xdr:row>
      <xdr:rowOff>0</xdr:rowOff>
    </xdr:to>
    <xdr:sp macro="" textlink="">
      <xdr:nvSpPr>
        <xdr:cNvPr id="90" name="文本框 371">
          <a:extLst>
            <a:ext uri="{FF2B5EF4-FFF2-40B4-BE49-F238E27FC236}">
              <a16:creationId xmlns:a16="http://schemas.microsoft.com/office/drawing/2014/main" id="{F8ED9592-2857-466A-AABB-4ACB759C7370}"/>
            </a:ext>
          </a:extLst>
        </xdr:cNvPr>
        <xdr:cNvSpPr txBox="1"/>
      </xdr:nvSpPr>
      <xdr:spPr>
        <a:xfrm>
          <a:off x="1474669" y="5249128"/>
          <a:ext cx="1607655" cy="827822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车辆固定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/TT*2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78491</xdr:colOff>
      <xdr:row>13</xdr:row>
      <xdr:rowOff>414224</xdr:rowOff>
    </xdr:from>
    <xdr:to>
      <xdr:col>52</xdr:col>
      <xdr:colOff>123265</xdr:colOff>
      <xdr:row>13</xdr:row>
      <xdr:rowOff>720681</xdr:rowOff>
    </xdr:to>
    <xdr:sp macro="" textlink="">
      <xdr:nvSpPr>
        <xdr:cNvPr id="91" name="箭头: 右 373">
          <a:extLst>
            <a:ext uri="{FF2B5EF4-FFF2-40B4-BE49-F238E27FC236}">
              <a16:creationId xmlns:a16="http://schemas.microsoft.com/office/drawing/2014/main" id="{7B107811-FEAE-4617-98B4-4D737C81E94C}"/>
            </a:ext>
          </a:extLst>
        </xdr:cNvPr>
        <xdr:cNvSpPr/>
      </xdr:nvSpPr>
      <xdr:spPr>
        <a:xfrm>
          <a:off x="13327766" y="5557724"/>
          <a:ext cx="1587824" cy="306457"/>
        </a:xfrm>
        <a:prstGeom prst="rightArrow">
          <a:avLst/>
        </a:prstGeom>
        <a:solidFill>
          <a:srgbClr val="00B0F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地图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/IPC/HUD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等专项测试 </a:t>
          </a:r>
        </a:p>
      </xdr:txBody>
    </xdr:sp>
    <xdr:clientData/>
  </xdr:twoCellAnchor>
  <xdr:twoCellAnchor>
    <xdr:from>
      <xdr:col>1</xdr:col>
      <xdr:colOff>96467</xdr:colOff>
      <xdr:row>11</xdr:row>
      <xdr:rowOff>12668</xdr:rowOff>
    </xdr:from>
    <xdr:to>
      <xdr:col>6</xdr:col>
      <xdr:colOff>245555</xdr:colOff>
      <xdr:row>11</xdr:row>
      <xdr:rowOff>310842</xdr:rowOff>
    </xdr:to>
    <xdr:sp macro="" textlink="">
      <xdr:nvSpPr>
        <xdr:cNvPr id="92" name="文本框 374">
          <a:extLst>
            <a:ext uri="{FF2B5EF4-FFF2-40B4-BE49-F238E27FC236}">
              <a16:creationId xmlns:a16="http://schemas.microsoft.com/office/drawing/2014/main" id="{1C4C6874-2240-46D0-8EBC-788E7BAFDB35}"/>
            </a:ext>
          </a:extLst>
        </xdr:cNvPr>
        <xdr:cNvSpPr txBox="1"/>
      </xdr:nvSpPr>
      <xdr:spPr>
        <a:xfrm>
          <a:off x="1515692" y="3203543"/>
          <a:ext cx="1577838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TT*4~8/PP*4~8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37</xdr:col>
      <xdr:colOff>97635</xdr:colOff>
      <xdr:row>11</xdr:row>
      <xdr:rowOff>63531</xdr:rowOff>
    </xdr:from>
    <xdr:to>
      <xdr:col>41</xdr:col>
      <xdr:colOff>255495</xdr:colOff>
      <xdr:row>11</xdr:row>
      <xdr:rowOff>369988</xdr:rowOff>
    </xdr:to>
    <xdr:sp macro="" textlink="">
      <xdr:nvSpPr>
        <xdr:cNvPr id="93" name="箭头: 右 377">
          <a:extLst>
            <a:ext uri="{FF2B5EF4-FFF2-40B4-BE49-F238E27FC236}">
              <a16:creationId xmlns:a16="http://schemas.microsoft.com/office/drawing/2014/main" id="{72C9B865-870C-4473-A308-7B7589A3CA89}"/>
            </a:ext>
          </a:extLst>
        </xdr:cNvPr>
        <xdr:cNvSpPr/>
      </xdr:nvSpPr>
      <xdr:spPr>
        <a:xfrm>
          <a:off x="11032335" y="3254406"/>
          <a:ext cx="1186560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81948</xdr:colOff>
      <xdr:row>11</xdr:row>
      <xdr:rowOff>70255</xdr:rowOff>
    </xdr:from>
    <xdr:to>
      <xdr:col>50</xdr:col>
      <xdr:colOff>239807</xdr:colOff>
      <xdr:row>11</xdr:row>
      <xdr:rowOff>376712</xdr:rowOff>
    </xdr:to>
    <xdr:sp macro="" textlink="">
      <xdr:nvSpPr>
        <xdr:cNvPr id="94" name="箭头: 右 378">
          <a:extLst>
            <a:ext uri="{FF2B5EF4-FFF2-40B4-BE49-F238E27FC236}">
              <a16:creationId xmlns:a16="http://schemas.microsoft.com/office/drawing/2014/main" id="{B14E5422-64D9-4934-8CE9-41AAF7400281}"/>
            </a:ext>
          </a:extLst>
        </xdr:cNvPr>
        <xdr:cNvSpPr/>
      </xdr:nvSpPr>
      <xdr:spPr>
        <a:xfrm>
          <a:off x="13331223" y="3261130"/>
          <a:ext cx="1186559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122289</xdr:colOff>
      <xdr:row>11</xdr:row>
      <xdr:rowOff>76979</xdr:rowOff>
    </xdr:from>
    <xdr:to>
      <xdr:col>56</xdr:col>
      <xdr:colOff>280149</xdr:colOff>
      <xdr:row>11</xdr:row>
      <xdr:rowOff>383436</xdr:rowOff>
    </xdr:to>
    <xdr:sp macro="" textlink="">
      <xdr:nvSpPr>
        <xdr:cNvPr id="95" name="箭头: 右 379">
          <a:extLst>
            <a:ext uri="{FF2B5EF4-FFF2-40B4-BE49-F238E27FC236}">
              <a16:creationId xmlns:a16="http://schemas.microsoft.com/office/drawing/2014/main" id="{3430F2CC-AC11-4542-9678-B4C1EBCA714C}"/>
            </a:ext>
          </a:extLst>
        </xdr:cNvPr>
        <xdr:cNvSpPr/>
      </xdr:nvSpPr>
      <xdr:spPr>
        <a:xfrm>
          <a:off x="14914614" y="3267854"/>
          <a:ext cx="1167510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</xdr:col>
      <xdr:colOff>44823</xdr:colOff>
      <xdr:row>14</xdr:row>
      <xdr:rowOff>67235</xdr:rowOff>
    </xdr:from>
    <xdr:to>
      <xdr:col>6</xdr:col>
      <xdr:colOff>223728</xdr:colOff>
      <xdr:row>14</xdr:row>
      <xdr:rowOff>365409</xdr:rowOff>
    </xdr:to>
    <xdr:sp macro="" textlink="">
      <xdr:nvSpPr>
        <xdr:cNvPr id="96" name="文本框 380">
          <a:extLst>
            <a:ext uri="{FF2B5EF4-FFF2-40B4-BE49-F238E27FC236}">
              <a16:creationId xmlns:a16="http://schemas.microsoft.com/office/drawing/2014/main" id="{7C568A5B-927C-4C6C-9D55-9645E6965D03}"/>
            </a:ext>
          </a:extLst>
        </xdr:cNvPr>
        <xdr:cNvSpPr txBox="1"/>
      </xdr:nvSpPr>
      <xdr:spPr>
        <a:xfrm>
          <a:off x="1464048" y="6144185"/>
          <a:ext cx="1607655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车辆固定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/TT*6/PP*6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37</xdr:col>
      <xdr:colOff>108842</xdr:colOff>
      <xdr:row>11</xdr:row>
      <xdr:rowOff>422120</xdr:rowOff>
    </xdr:from>
    <xdr:to>
      <xdr:col>41</xdr:col>
      <xdr:colOff>266701</xdr:colOff>
      <xdr:row>11</xdr:row>
      <xdr:rowOff>728577</xdr:rowOff>
    </xdr:to>
    <xdr:sp macro="" textlink="">
      <xdr:nvSpPr>
        <xdr:cNvPr id="97" name="箭头: 右 384">
          <a:extLst>
            <a:ext uri="{FF2B5EF4-FFF2-40B4-BE49-F238E27FC236}">
              <a16:creationId xmlns:a16="http://schemas.microsoft.com/office/drawing/2014/main" id="{8E93F7D9-794F-47EE-96A6-D58D59B0BCF7}"/>
            </a:ext>
          </a:extLst>
        </xdr:cNvPr>
        <xdr:cNvSpPr/>
      </xdr:nvSpPr>
      <xdr:spPr>
        <a:xfrm>
          <a:off x="11043542" y="3612995"/>
          <a:ext cx="1177034" cy="306457"/>
        </a:xfrm>
        <a:prstGeom prst="rightArrow">
          <a:avLst/>
        </a:prstGeom>
        <a:solidFill>
          <a:sysClr val="window" lastClr="FFFFFF">
            <a:lumMod val="85000"/>
          </a:sys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静态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UI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检查</a:t>
          </a:r>
        </a:p>
      </xdr:txBody>
    </xdr:sp>
    <xdr:clientData/>
  </xdr:twoCellAnchor>
  <xdr:twoCellAnchor>
    <xdr:from>
      <xdr:col>46</xdr:col>
      <xdr:colOff>81948</xdr:colOff>
      <xdr:row>11</xdr:row>
      <xdr:rowOff>451255</xdr:rowOff>
    </xdr:from>
    <xdr:to>
      <xdr:col>50</xdr:col>
      <xdr:colOff>239806</xdr:colOff>
      <xdr:row>11</xdr:row>
      <xdr:rowOff>757712</xdr:rowOff>
    </xdr:to>
    <xdr:sp macro="" textlink="">
      <xdr:nvSpPr>
        <xdr:cNvPr id="98" name="箭头: 右 385">
          <a:extLst>
            <a:ext uri="{FF2B5EF4-FFF2-40B4-BE49-F238E27FC236}">
              <a16:creationId xmlns:a16="http://schemas.microsoft.com/office/drawing/2014/main" id="{C248F7D0-B792-4BE0-ACE1-B048B309D932}"/>
            </a:ext>
          </a:extLst>
        </xdr:cNvPr>
        <xdr:cNvSpPr/>
      </xdr:nvSpPr>
      <xdr:spPr>
        <a:xfrm>
          <a:off x="13331223" y="3642130"/>
          <a:ext cx="1186558" cy="306457"/>
        </a:xfrm>
        <a:prstGeom prst="rightArrow">
          <a:avLst/>
        </a:prstGeom>
        <a:solidFill>
          <a:sysClr val="window" lastClr="FFFFFF">
            <a:lumMod val="85000"/>
          </a:sys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静态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UI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检查</a:t>
          </a:r>
        </a:p>
      </xdr:txBody>
    </xdr:sp>
    <xdr:clientData/>
  </xdr:twoCellAnchor>
  <xdr:twoCellAnchor>
    <xdr:from>
      <xdr:col>52</xdr:col>
      <xdr:colOff>122289</xdr:colOff>
      <xdr:row>11</xdr:row>
      <xdr:rowOff>446773</xdr:rowOff>
    </xdr:from>
    <xdr:to>
      <xdr:col>56</xdr:col>
      <xdr:colOff>280147</xdr:colOff>
      <xdr:row>11</xdr:row>
      <xdr:rowOff>753230</xdr:rowOff>
    </xdr:to>
    <xdr:sp macro="" textlink="">
      <xdr:nvSpPr>
        <xdr:cNvPr id="99" name="箭头: 右 386">
          <a:extLst>
            <a:ext uri="{FF2B5EF4-FFF2-40B4-BE49-F238E27FC236}">
              <a16:creationId xmlns:a16="http://schemas.microsoft.com/office/drawing/2014/main" id="{CFAFA9BD-0B11-4511-82D9-633D89E6ECB6}"/>
            </a:ext>
          </a:extLst>
        </xdr:cNvPr>
        <xdr:cNvSpPr/>
      </xdr:nvSpPr>
      <xdr:spPr>
        <a:xfrm>
          <a:off x="14914614" y="3637648"/>
          <a:ext cx="1167508" cy="306457"/>
        </a:xfrm>
        <a:prstGeom prst="rightArrow">
          <a:avLst/>
        </a:prstGeom>
        <a:solidFill>
          <a:sysClr val="window" lastClr="FFFFFF">
            <a:lumMod val="85000"/>
          </a:sys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静态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UI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检查</a:t>
          </a:r>
        </a:p>
      </xdr:txBody>
    </xdr:sp>
    <xdr:clientData/>
  </xdr:twoCellAnchor>
  <xdr:twoCellAnchor>
    <xdr:from>
      <xdr:col>37</xdr:col>
      <xdr:colOff>242095</xdr:colOff>
      <xdr:row>13</xdr:row>
      <xdr:rowOff>398536</xdr:rowOff>
    </xdr:from>
    <xdr:to>
      <xdr:col>46</xdr:col>
      <xdr:colOff>67234</xdr:colOff>
      <xdr:row>13</xdr:row>
      <xdr:rowOff>704993</xdr:rowOff>
    </xdr:to>
    <xdr:sp macro="" textlink="">
      <xdr:nvSpPr>
        <xdr:cNvPr id="100" name="箭头: 右 392">
          <a:extLst>
            <a:ext uri="{FF2B5EF4-FFF2-40B4-BE49-F238E27FC236}">
              <a16:creationId xmlns:a16="http://schemas.microsoft.com/office/drawing/2014/main" id="{08B3CF45-D816-40CC-9DDF-DE69DEF23B89}"/>
            </a:ext>
          </a:extLst>
        </xdr:cNvPr>
        <xdr:cNvSpPr/>
      </xdr:nvSpPr>
      <xdr:spPr>
        <a:xfrm>
          <a:off x="11176795" y="5542036"/>
          <a:ext cx="2139714" cy="306457"/>
        </a:xfrm>
        <a:prstGeom prst="rightArrow">
          <a:avLst/>
        </a:prstGeom>
        <a:solidFill>
          <a:srgbClr val="00B0F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地图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/IPC/HUD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等专项测试</a:t>
          </a:r>
        </a:p>
      </xdr:txBody>
    </xdr:sp>
    <xdr:clientData/>
  </xdr:twoCellAnchor>
  <xdr:twoCellAnchor>
    <xdr:from>
      <xdr:col>1</xdr:col>
      <xdr:colOff>8185</xdr:colOff>
      <xdr:row>12</xdr:row>
      <xdr:rowOff>482631</xdr:rowOff>
    </xdr:from>
    <xdr:to>
      <xdr:col>10</xdr:col>
      <xdr:colOff>89647</xdr:colOff>
      <xdr:row>12</xdr:row>
      <xdr:rowOff>789088</xdr:rowOff>
    </xdr:to>
    <xdr:sp macro="" textlink="">
      <xdr:nvSpPr>
        <xdr:cNvPr id="101" name="箭头: 右 406">
          <a:extLst>
            <a:ext uri="{FF2B5EF4-FFF2-40B4-BE49-F238E27FC236}">
              <a16:creationId xmlns:a16="http://schemas.microsoft.com/office/drawing/2014/main" id="{3CDDAB92-2372-470A-A179-43B9137FDE30}"/>
            </a:ext>
          </a:extLst>
        </xdr:cNvPr>
        <xdr:cNvSpPr/>
      </xdr:nvSpPr>
      <xdr:spPr>
        <a:xfrm>
          <a:off x="1427410" y="4492656"/>
          <a:ext cx="2653212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ICV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功能文档收集、用例完善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28</xdr:col>
      <xdr:colOff>169730</xdr:colOff>
      <xdr:row>4</xdr:row>
      <xdr:rowOff>258538</xdr:rowOff>
    </xdr:from>
    <xdr:to>
      <xdr:col>33</xdr:col>
      <xdr:colOff>94345</xdr:colOff>
      <xdr:row>5</xdr:row>
      <xdr:rowOff>128742</xdr:rowOff>
    </xdr:to>
    <xdr:cxnSp macro="">
      <xdr:nvCxnSpPr>
        <xdr:cNvPr id="111" name="连接符: 曲线 131">
          <a:extLst>
            <a:ext uri="{FF2B5EF4-FFF2-40B4-BE49-F238E27FC236}">
              <a16:creationId xmlns:a16="http://schemas.microsoft.com/office/drawing/2014/main" id="{4561702B-7BEC-4BB7-96C1-2F983FDCA3BA}"/>
            </a:ext>
          </a:extLst>
        </xdr:cNvPr>
        <xdr:cNvCxnSpPr>
          <a:cxnSpLocks/>
          <a:stCxn id="44" idx="0"/>
          <a:endCxn id="17" idx="2"/>
        </xdr:cNvCxnSpPr>
      </xdr:nvCxnSpPr>
      <xdr:spPr>
        <a:xfrm rot="5400000" flipH="1" flipV="1">
          <a:off x="9245686" y="640347"/>
          <a:ext cx="430498" cy="1213291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143496</xdr:colOff>
      <xdr:row>12</xdr:row>
      <xdr:rowOff>54429</xdr:rowOff>
    </xdr:from>
    <xdr:to>
      <xdr:col>47</xdr:col>
      <xdr:colOff>145146</xdr:colOff>
      <xdr:row>78</xdr:row>
      <xdr:rowOff>63500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97131D1-591B-471C-A178-009D3492A200}"/>
            </a:ext>
          </a:extLst>
        </xdr:cNvPr>
        <xdr:cNvCxnSpPr/>
      </xdr:nvCxnSpPr>
      <xdr:spPr>
        <a:xfrm flipH="1">
          <a:off x="11668746" y="1289050"/>
          <a:ext cx="1650" cy="80835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jjaveda1\LOCALS~1\Temp\FTPNSTMP\https:\e3.ford.com\windows\TEMP\C214BoM%2325vsCD13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ATA\PROFS\PTSVC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sp.ford.com/Documents%20and%20Settings/athongch/Desktop/VoCF%20T6/Daily%20Task/January'11/13%20Jan%2011/Mileage%20Update/Master_T6-VoCF%20Budget%20planning(1Dec2010)_125units_v25%20Update%20DRAFT%20PLAN%20on%207Jan11_Rv.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PSOCYCLE\jtundo\PMM\011601_PMM\FINAL%20Documents\C1%20Financial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FAP/b%20%20%20Part%20Costs/12/Chunk12%20(Cost%20for%20Purchasing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USR\RV'S\JB%3f%3f\%3f%3f%3f%3f%3f%3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.sp.ford.com/Documents%20and%20Settings/athongch/Desktop/VoCF%20T6/Daily%20Task/February'11/5%20Feb/MIleage%20Plan_Rf%20V14%20TTPP%20Dailyplan/Mileage_Target%20VS%20Actual_Draft%20Plan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teams/finance/C1_Plattform/Shared/Reporting/Opps&amp;Risks%20C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R9010201\proj\Temp\TEMP\unique-desig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unique-desig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teams\profplan\cdcar\132\In%20Cycle%20Programs\General\Overview_17_05_2000\ST220%20Profi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windows/TEMP/FAP%20C1_Brand_Unique%20SUMMARY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.sp.ford.com/sites/APAVoCF/Standard_Report/Thailand/Drive%20Plan%20%20Yamazumi/2013%20T6%20Value/T6%20Value%20Fleet%20Pl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sites/AATT6GCP2010/T6Value/LQOS%20420%20Program%20Planning/2.%20Yamazumi%20Plan/B299A%20MCA%20Program/VoCF_B299A%20MCA%20Budget%20Planni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PSOCYCLE\jgulbran\650a%20-%20Feb%202%20Cycle%20Plan\NA%20Ford%20Brand%20Exec%20Summary%20650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My%20Documents\rpollard\excel\AAGateway\DRAFT18F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teams/finance/C1_Plattform/Shared/Reporting/Report%2019/TotalSC_CostbyChunk_1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.195.26.24\proj\xls\clq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.195.26.24\proj\WINDOWS\Temporary%20Internet%20Files\Content.IE5\SL6389UN\CNE_WOW_011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PSOCYCLE\jgulbran\645b%20Aug.%2025%20PSC\645B%20Overlays%20&amp;%20Backout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R9010201\proj\windows\TEMP\Assumption%20Forma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ssumption%20Form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Users/athongch/Desktop/VoCF%20T6/Plan/Overall%20Plan/12%20HM%20units_Super%20HM%20km/Mileage%20Plan_High%20Way%20Route_450km%20per%20sft_Run7days_Rv.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\USERS\ABS\OCMMTG\AX4NPK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FAP%20C307%20CCM/QOP%20and%20Finance%20Summaries/08/Parts%20List%20C11483865%205Door%20Hard%20Trim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.sp.ford.com/Users/athongch/Desktop/VoCF%20T6/Daily%20Task/February'11/7%20Feb/Off%20road%20schedule/Mileage%20Plan%20Plan(125%20units)_Refer%20to%20TTPP%20V.14_for%20offroad%20pla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Users/sangaree/AppData/Local/Temp/7zO6F77.tmp/125%20Units_Super%20HM%20km/Mileage%20Plan_High%20Way%20Route_1TM+0.5TT_21Mar1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Users/athongch/Desktop/VoCF%20T6/Plan/Overall%20Plan/12%20HM%20units_Super%20HM%20km/Mileage%20Plan_High%20Way%20Route_450km%20per%20sft_Run7days_Rv.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Users/ssrisuwa/Documents/Sheet%20Update%20AIMS%2022%20Junly%20%2011/Weekly%20Plan/2012/June/Master_T6-VoCF%20Budget%20planning%20(8%20June%2012)_Rv.4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FAP/b%20%20%20Part%20Costs/09/TA%20versus%20RA%20versus%20CS%20Prices%20C214-C3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TDC/PPM/CD539/CD539%20MCA/HB2/prototype_bom_validation_tool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windows/TEMP/Europ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WINDOWS\Application%20Data\eRoom\eRoom%20Client\V5\Attachments\%7bCD41D911-ED8B-11D4-809B-00D0B78ED8DE%7d\0_fb9d\CBG%20Look%20-%206+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WINDOWS\TEMP\PACKAGE\rm_980330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wen1/Desktop/prototype_bom_validation_tool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r.ford.com/WINDOWS/Temporary%20Internet%20Files/OLK6314/VC3_2pg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winnt/temp/B25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sp.ford.com/Documents%20and%20Settings/ndulalum/Local%20Settings/Temporary%20Internet%20Files/OLK16E/DEU%20driver%20plan%20V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PSOCYCLE\jgulbran\650b%20-%201+11\LM%20Exec%20Summary%20650b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Binder1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SU13/Downloads/CDX707%20Gas%20Yamazumi_VoCF%20Pl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gan\My%20Documents\CD132\CD132%20Timing\PIKCHA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.195.26.24\proj\xls\Wo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DOCUME~1/aball7/LOCALS~1/Temp/BoM%20FAP%20CMs%20(PostPA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.195.26.24\proj\DOCUME~1\myang6\LOCALS~1\Temp\China_BOM_v3.3%20Revised%20by%20Flo(0919-21)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USSIA\WWB3_97\RUSPROF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anty &amp; Freight"/>
      <sheetName val="Product Actions"/>
      <sheetName val="Design_Non-Design"/>
      <sheetName val="EXCH Other"/>
      <sheetName val="C214 Summary"/>
      <sheetName val="CostWorkshopI"/>
      <sheetName val="CostWorkshopI+"/>
      <sheetName val="Cost Changes"/>
      <sheetName val="Add Features"/>
      <sheetName val="Walk MAC5"/>
      <sheetName val="Dsl Upgrading"/>
      <sheetName val="New Technologies"/>
      <sheetName val="C214 9306#25"/>
      <sheetName val="New Technology old"/>
      <sheetName val="CD132BP"/>
      <sheetName val="C214 9306_25"/>
      <sheetName val="SUM14ZC1"/>
      <sheetName val="Chunk1"/>
      <sheetName val="Chunk2"/>
      <sheetName val="Chunk3"/>
      <sheetName val="Central Europe (PC)"/>
      <sheetName val="Western Europe"/>
      <sheetName val="Warranty_&amp;_Freight"/>
      <sheetName val="Product_Actions"/>
      <sheetName val="EXCH_Other"/>
      <sheetName val="C214_Summary"/>
      <sheetName val="Cost_Changes"/>
      <sheetName val="Add_Features"/>
      <sheetName val="Walk_MAC5"/>
      <sheetName val="Dsl_Upgrading"/>
      <sheetName val="New_Technologies"/>
      <sheetName val="C214_9306#25"/>
      <sheetName val="New_Technology_old"/>
      <sheetName val="Warranty_&amp;_Freight1"/>
      <sheetName val="Product_Actions1"/>
      <sheetName val="EXCH_Other1"/>
      <sheetName val="C214_Summary1"/>
      <sheetName val="Cost_Changes1"/>
      <sheetName val="Add_Features1"/>
      <sheetName val="Walk_MAC51"/>
      <sheetName val="Dsl_Upgrading1"/>
      <sheetName val="New_Technologies1"/>
      <sheetName val="C214_9306#251"/>
      <sheetName val="New_Technology_old1"/>
      <sheetName val="C214BoM#25vsCD132"/>
      <sheetName val="Results"/>
      <sheetName val="DESC_MAC.XLM"/>
      <sheetName val="Contacts"/>
      <sheetName val="China I4 LHD"/>
      <sheetName val="QUERY1"/>
      <sheetName val="ref for calculations"/>
      <sheetName val="backup"/>
      <sheetName val="macro data"/>
      <sheetName val="Charts"/>
      <sheetName val="Support"/>
      <sheetName val="Warranty_&amp;_Freight2"/>
      <sheetName val="Product_Actions2"/>
      <sheetName val="EXCH_Other2"/>
      <sheetName val="C214_Summary2"/>
      <sheetName val="Cost_Changes2"/>
      <sheetName val="Add_Features2"/>
      <sheetName val="Walk_MAC52"/>
      <sheetName val="Dsl_Upgrading2"/>
      <sheetName val="New_Technologies2"/>
      <sheetName val="C214_9306#252"/>
      <sheetName val="New_Technology_old2"/>
      <sheetName val="C214_9306_25"/>
      <sheetName val="DESC_MAC_XLM"/>
      <sheetName val="Central_Europe_(PC)"/>
      <sheetName val="Western_Europe"/>
      <sheetName val="China_I4_LHD"/>
      <sheetName val="ref_for_calculations"/>
      <sheetName val="Lists"/>
      <sheetName val="TARR1_alta"/>
      <sheetName val="Fiesta"/>
      <sheetName val="costi della qualità"/>
      <sheetName val="Allgemein"/>
      <sheetName val="Technologieliste"/>
      <sheetName val="BRAKE"/>
      <sheetName val="Drop_Down"/>
      <sheetName val="CPSC"/>
      <sheetName val="Warranty_&amp;_Freight3"/>
      <sheetName val="Product_Actions3"/>
      <sheetName val="EXCH_Other3"/>
      <sheetName val="C214_Summary3"/>
      <sheetName val="Cost_Changes3"/>
      <sheetName val="Add_Features3"/>
      <sheetName val="Walk_MAC53"/>
      <sheetName val="Dsl_Upgrading3"/>
      <sheetName val="New_Technologies3"/>
      <sheetName val="C214_9306#253"/>
      <sheetName val="New_Technology_old3"/>
      <sheetName val="C214_9306_251"/>
      <sheetName val="China_I4_LHD1"/>
      <sheetName val="Central_Europe_(PC)1"/>
      <sheetName val="Western_Europe1"/>
      <sheetName val="DESC_MAC_XLM1"/>
      <sheetName val="ref_for_calculations1"/>
      <sheetName val="macro_data"/>
      <sheetName val="costi_della_qualità"/>
      <sheetName val="Warranty_&amp;_Freight4"/>
      <sheetName val="Product_Actions4"/>
      <sheetName val="EXCH_Other4"/>
      <sheetName val="C214_Summary4"/>
      <sheetName val="Cost_Changes4"/>
      <sheetName val="Add_Features4"/>
      <sheetName val="Walk_MAC54"/>
      <sheetName val="Dsl_Upgrading4"/>
      <sheetName val="New_Technologies4"/>
      <sheetName val="C214_9306#254"/>
      <sheetName val="New_Technology_old4"/>
      <sheetName val="C214_9306_252"/>
      <sheetName val="Central_Europe_(PC)2"/>
      <sheetName val="Western_Europe2"/>
      <sheetName val="DESC_MAC_XLM2"/>
      <sheetName val="China_I4_LHD2"/>
      <sheetName val="ref_for_calculations2"/>
      <sheetName val="macro_data1"/>
      <sheetName val="costi_della_qualità1"/>
      <sheetName val="Warranty_&amp;_Freight5"/>
      <sheetName val="Product_Actions5"/>
      <sheetName val="EXCH_Other5"/>
      <sheetName val="C214_Summary5"/>
      <sheetName val="Cost_Changes5"/>
      <sheetName val="Add_Features5"/>
      <sheetName val="Walk_MAC55"/>
      <sheetName val="Dsl_Upgrading5"/>
      <sheetName val="New_Technologies5"/>
      <sheetName val="C214_9306#255"/>
      <sheetName val="New_Technology_old5"/>
      <sheetName val="C214_9306_253"/>
      <sheetName val="DESC_MAC_XLM3"/>
      <sheetName val="Central_Europe_(PC)3"/>
      <sheetName val="Western_Europe3"/>
      <sheetName val="China_I4_LHD3"/>
      <sheetName val="ref_for_calculations3"/>
      <sheetName val="macro_data2"/>
      <sheetName val="costi_della_qualità2"/>
      <sheetName val="Warranty_&amp;_Freight6"/>
      <sheetName val="Product_Actions6"/>
      <sheetName val="EXCH_Other6"/>
      <sheetName val="C214_Summary6"/>
      <sheetName val="Cost_Changes6"/>
      <sheetName val="Add_Features6"/>
      <sheetName val="Walk_MAC56"/>
      <sheetName val="Dsl_Upgrading6"/>
      <sheetName val="New_Technologies6"/>
      <sheetName val="C214_9306#256"/>
      <sheetName val="New_Technology_old6"/>
      <sheetName val="C214_9306_254"/>
      <sheetName val="China_I4_LHD4"/>
      <sheetName val="Central_Europe_(PC)4"/>
      <sheetName val="Western_Europe4"/>
      <sheetName val="DESC_MAC_XLM4"/>
      <sheetName val="ref_for_calculations4"/>
      <sheetName val="macro_data3"/>
      <sheetName val="costi_della_qualità3"/>
      <sheetName val="Warranty_&amp;_Freight8"/>
      <sheetName val="Product_Actions8"/>
      <sheetName val="EXCH_Other8"/>
      <sheetName val="C214_Summary8"/>
      <sheetName val="Cost_Changes8"/>
      <sheetName val="Add_Features8"/>
      <sheetName val="Walk_MAC58"/>
      <sheetName val="Dsl_Upgrading8"/>
      <sheetName val="New_Technologies8"/>
      <sheetName val="C214_9306#258"/>
      <sheetName val="New_Technology_old8"/>
      <sheetName val="C214_9306_256"/>
      <sheetName val="DESC_MAC_XLM6"/>
      <sheetName val="Central_Europe_(PC)6"/>
      <sheetName val="Western_Europe6"/>
      <sheetName val="China_I4_LHD6"/>
      <sheetName val="ref_for_calculations6"/>
      <sheetName val="macro_data5"/>
      <sheetName val="costi_della_qualità5"/>
      <sheetName val="Warranty_&amp;_Freight7"/>
      <sheetName val="Product_Actions7"/>
      <sheetName val="EXCH_Other7"/>
      <sheetName val="C214_Summary7"/>
      <sheetName val="Cost_Changes7"/>
      <sheetName val="Add_Features7"/>
      <sheetName val="Walk_MAC57"/>
      <sheetName val="Dsl_Upgrading7"/>
      <sheetName val="New_Technologies7"/>
      <sheetName val="C214_9306#257"/>
      <sheetName val="New_Technology_old7"/>
      <sheetName val="C214_9306_255"/>
      <sheetName val="DESC_MAC_XLM5"/>
      <sheetName val="Central_Europe_(PC)5"/>
      <sheetName val="Western_Europe5"/>
      <sheetName val="China_I4_LHD5"/>
      <sheetName val="ref_for_calculations5"/>
      <sheetName val="macro_data4"/>
      <sheetName val="costi_della_qualità4"/>
      <sheetName val="Warranty_&amp;_Freight10"/>
      <sheetName val="Product_Actions10"/>
      <sheetName val="EXCH_Other10"/>
      <sheetName val="C214_Summary10"/>
      <sheetName val="Cost_Changes10"/>
      <sheetName val="Add_Features10"/>
      <sheetName val="Walk_MAC510"/>
      <sheetName val="Dsl_Upgrading10"/>
      <sheetName val="New_Technologies10"/>
      <sheetName val="C214_9306#2510"/>
      <sheetName val="New_Technology_old10"/>
      <sheetName val="C214_9306_258"/>
      <sheetName val="DESC_MAC_XLM8"/>
      <sheetName val="Central_Europe_(PC)8"/>
      <sheetName val="Western_Europe8"/>
      <sheetName val="China_I4_LHD8"/>
      <sheetName val="ref_for_calculations8"/>
      <sheetName val="macro_data7"/>
      <sheetName val="costi_della_qualità7"/>
      <sheetName val="Warranty_&amp;_Freight9"/>
      <sheetName val="Product_Actions9"/>
      <sheetName val="EXCH_Other9"/>
      <sheetName val="C214_Summary9"/>
      <sheetName val="Cost_Changes9"/>
      <sheetName val="Add_Features9"/>
      <sheetName val="Walk_MAC59"/>
      <sheetName val="Dsl_Upgrading9"/>
      <sheetName val="New_Technologies9"/>
      <sheetName val="C214_9306#259"/>
      <sheetName val="New_Technology_old9"/>
      <sheetName val="C214_9306_257"/>
      <sheetName val="DESC_MAC_XLM7"/>
      <sheetName val="Central_Europe_(PC)7"/>
      <sheetName val="Western_Europe7"/>
      <sheetName val="China_I4_LHD7"/>
      <sheetName val="ref_for_calculations7"/>
      <sheetName val="macro_data6"/>
      <sheetName val="costi_della_qualità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print- input"/>
      <sheetName val="Front Cover"/>
      <sheetName val="PTO summary graph"/>
      <sheetName val="PTO summary"/>
      <sheetName val="PTO summary DCR"/>
      <sheetName val="Do not print -full year"/>
      <sheetName val="Do not print -qtr full year"/>
      <sheetName val="Donotprint_input"/>
      <sheetName val="Comentarios"/>
      <sheetName val="Análisis económico"/>
      <sheetName val="Gráfico"/>
      <sheetName val="Resumen Versiones"/>
      <sheetName val="Volumenes"/>
      <sheetName val="Tabla seguimiento"/>
      <sheetName val="REAL gastos"/>
      <sheetName val="REAL horas"/>
      <sheetName val="REAL utillajes y activos"/>
      <sheetName val="BD gastos"/>
      <sheetName val=" BD horas"/>
      <sheetName val="BD Utillajes y activos"/>
      <sheetName val="Do not print_ input"/>
      <sheetName val="96isstoiss"/>
      <sheetName val="kc"/>
      <sheetName val="Vols&amp;Fixed Costs"/>
      <sheetName val="Define"/>
      <sheetName val="Option Mix"/>
      <sheetName val="Features"/>
      <sheetName val="20-Astra"/>
      <sheetName val="Do_not_print-_input"/>
      <sheetName val="Front_Cover"/>
      <sheetName val="PTO_summary_graph"/>
      <sheetName val="PTO_summary"/>
      <sheetName val="PTO_summary_DCR"/>
      <sheetName val="Do_not_print_-full_year"/>
      <sheetName val="Do_not_print_-qtr_full_year"/>
      <sheetName val="Análisis_económico"/>
      <sheetName val="Resumen_Versiones"/>
      <sheetName val="Tabla_seguimiento"/>
      <sheetName val="REAL_gastos"/>
      <sheetName val="REAL_horas"/>
      <sheetName val="REAL_utillajes_y_activos"/>
      <sheetName val="BD_gastos"/>
      <sheetName val="_BD_horas"/>
      <sheetName val="BD_Utillajes_y_activos"/>
      <sheetName val="Do_not_print__input"/>
      <sheetName val="Do_not_print-_input1"/>
      <sheetName val="Front_Cover1"/>
      <sheetName val="PTO_summary_graph1"/>
      <sheetName val="PTO_summary1"/>
      <sheetName val="PTO_summary_DCR1"/>
      <sheetName val="Do_not_print_-full_year1"/>
      <sheetName val="Do_not_print_-qtr_full_year1"/>
      <sheetName val="Análisis_económico1"/>
      <sheetName val="Resumen_Versiones1"/>
      <sheetName val="Tabla_seguimiento1"/>
      <sheetName val="REAL_gastos1"/>
      <sheetName val="REAL_horas1"/>
      <sheetName val="REAL_utillajes_y_activos1"/>
      <sheetName val="BD_gastos1"/>
      <sheetName val="_BD_horas1"/>
      <sheetName val="BD_Utillajes_y_activos1"/>
      <sheetName val="Do_not_print__input1"/>
      <sheetName val="Do_not_print-_input2"/>
      <sheetName val="Front_Cover2"/>
      <sheetName val="PTO_summary_graph2"/>
      <sheetName val="PTO_summary2"/>
      <sheetName val="PTO_summary_DCR2"/>
      <sheetName val="Do_not_print_-full_year2"/>
      <sheetName val="Do_not_print_-qtr_full_year2"/>
      <sheetName val="Análisis_económico2"/>
      <sheetName val="Resumen_Versiones2"/>
      <sheetName val="Tabla_seguimiento2"/>
      <sheetName val="REAL_gastos2"/>
      <sheetName val="REAL_horas2"/>
      <sheetName val="REAL_utillajes_y_activos2"/>
      <sheetName val="BD_gastos2"/>
      <sheetName val="_BD_horas2"/>
      <sheetName val="BD_Utillajes_y_activos2"/>
      <sheetName val="Do_not_print__input2"/>
      <sheetName val="PTSVC6"/>
      <sheetName val="Feiertage"/>
      <sheetName val="Costs"/>
      <sheetName val="Input"/>
      <sheetName val="Back-Up Reports"/>
      <sheetName val="Summary"/>
      <sheetName val="Branddetails"/>
      <sheetName val="Arrivals"/>
      <sheetName val="Courier 4x2"/>
      <sheetName val="VBOM"/>
      <sheetName val="NM Cash SUMMARY"/>
      <sheetName val="Issue # and Title"/>
      <sheetName val="Assumptions"/>
      <sheetName val="#REF"/>
      <sheetName val="TotNA"/>
      <sheetName val="Labor cost"/>
      <sheetName val="TRUCKMAKE"/>
      <sheetName val="InputSheet"/>
      <sheetName val="DRI-WEFA Annual Sales"/>
      <sheetName val="Sheet2"/>
      <sheetName val="Ecos(0+12)"/>
      <sheetName val="Annual Sales"/>
      <sheetName val="Macro1"/>
      <sheetName val="XG PU"/>
      <sheetName val="Index"/>
      <sheetName val="Taiwan"/>
      <sheetName val="total"/>
      <sheetName val="BS"/>
      <sheetName val="USD"/>
      <sheetName val="98 Mfg. Actual Import Material"/>
      <sheetName val="EQUIP U152"/>
      <sheetName val="PRICE POSITION"/>
      <sheetName val="xrate"/>
      <sheetName val="96totcstsum"/>
      <sheetName val="Transit-Summary"/>
      <sheetName val="Engineers"/>
      <sheetName val="Facer - 3f"/>
      <sheetName val="B"/>
      <sheetName val="VOLUME"/>
      <sheetName val="Appendix"/>
      <sheetName val="Ford Options"/>
      <sheetName val="Chunk 34"/>
      <sheetName val="Collapse Stub ReMix"/>
      <sheetName val="l eq"/>
      <sheetName val="Analisis econsmico"/>
      <sheetName val="Grafico"/>
      <sheetName val="Price Related"/>
      <sheetName val="Baseline"/>
      <sheetName val="94_Qtr"/>
      <sheetName val="Details"/>
      <sheetName val="Raw Material"/>
      <sheetName val="infos"/>
      <sheetName val="FİİLİ İTHALAT"/>
      <sheetName val="Matriz Mensual"/>
      <sheetName val="Roll-down"/>
      <sheetName val="Data"/>
      <sheetName val="Options by PMT"/>
      <sheetName val="Average Years"/>
      <sheetName val="Do_not_print-_input3"/>
      <sheetName val="Ford Opt &amp; Avg Rev"/>
      <sheetName val="Miscellaneous Breakdown"/>
      <sheetName val="Constants"/>
      <sheetName val="Top22(GER)"/>
      <sheetName val="Front_Cover3"/>
      <sheetName val="PTO_summary_graph3"/>
      <sheetName val="PTO_summary3"/>
      <sheetName val="PTO_summary_DCR3"/>
      <sheetName val="Do_not_print_-full_year3"/>
      <sheetName val="Do_not_print_-qtr_full_year3"/>
      <sheetName val="Análisis_económico3"/>
      <sheetName val="Resumen_Versiones3"/>
      <sheetName val="Tabla_seguimiento3"/>
      <sheetName val="REAL_gastos3"/>
      <sheetName val="REAL_horas3"/>
      <sheetName val="REAL_utillajes_y_activos3"/>
      <sheetName val="BD_gastos3"/>
      <sheetName val="_BD_horas3"/>
      <sheetName val="BD_Utillajes_y_activos3"/>
      <sheetName val="Do_not_print__input3"/>
      <sheetName val="Vols&amp;Fixed_Costs"/>
      <sheetName val="Option_Mix"/>
      <sheetName val="Back-Up_Reports"/>
      <sheetName val="Ford_Options"/>
      <sheetName val="Courier_4x2"/>
      <sheetName val="NM_Cash_SUMMARY"/>
      <sheetName val="Issue_#_and_Title"/>
      <sheetName val="DRI-WEFA_Annual_Sales"/>
      <sheetName val="Labor_cost"/>
      <sheetName val="Annual_Sales"/>
      <sheetName val="XG_PU"/>
      <sheetName val="EQUIP_U152"/>
      <sheetName val="PRICE_POSITION"/>
      <sheetName val="98_Mfg__Actual_Import_Material"/>
      <sheetName val="Chunk_34"/>
      <sheetName val="Collapse_Stub_ReMix"/>
      <sheetName val="l_eq"/>
      <sheetName val="Facer_-_3f"/>
      <sheetName val="Price_Related"/>
      <sheetName val="Analisis_econsmico"/>
      <sheetName val="Raw_Material"/>
      <sheetName val="FİİLİ_İTHALAT"/>
      <sheetName val="Matriz_Mensual"/>
      <sheetName val="Do_not_print-_input4"/>
      <sheetName val="Front_Cover4"/>
      <sheetName val="PTO_summary_graph4"/>
      <sheetName val="PTO_summary4"/>
      <sheetName val="PTO_summary_DCR4"/>
      <sheetName val="Do_not_print_-full_year4"/>
      <sheetName val="Do_not_print_-qtr_full_year4"/>
      <sheetName val="Análisis_económico4"/>
      <sheetName val="Resumen_Versiones4"/>
      <sheetName val="Tabla_seguimiento4"/>
      <sheetName val="REAL_gastos4"/>
      <sheetName val="REAL_horas4"/>
      <sheetName val="REAL_utillajes_y_activos4"/>
      <sheetName val="BD_gastos4"/>
      <sheetName val="_BD_horas4"/>
      <sheetName val="BD_Utillajes_y_activos4"/>
      <sheetName val="Do_not_print__input4"/>
      <sheetName val="Vols&amp;Fixed_Costs1"/>
      <sheetName val="Option_Mix1"/>
      <sheetName val="Back-Up_Reports1"/>
      <sheetName val="Ford_Options1"/>
      <sheetName val="Courier_4x21"/>
      <sheetName val="NM_Cash_SUMMARY1"/>
      <sheetName val="Issue_#_and_Title1"/>
      <sheetName val="DRI-WEFA_Annual_Sales1"/>
      <sheetName val="Labor_cost1"/>
      <sheetName val="Annual_Sales1"/>
      <sheetName val="XG_PU1"/>
      <sheetName val="EQUIP_U1521"/>
      <sheetName val="PRICE_POSITION1"/>
      <sheetName val="98_Mfg__Actual_Import_Material1"/>
      <sheetName val="Chunk_341"/>
      <sheetName val="Collapse_Stub_ReMix1"/>
      <sheetName val="l_eq1"/>
      <sheetName val="Facer_-_3f1"/>
      <sheetName val="Price_Related1"/>
      <sheetName val="Analisis_econsmico1"/>
      <sheetName val="Raw_Material1"/>
      <sheetName val="FİİLİ_İTHALAT1"/>
      <sheetName val="Matriz_Mensual1"/>
      <sheetName val="日程管理表"/>
      <sheetName val="C214 9306#25"/>
      <sheetName val="3. Price-Attachment1(4-6) 2.0"/>
      <sheetName val="Price-Attachment2 1.6 AT"/>
      <sheetName val="前提条件"/>
      <sheetName val="Gesamtpreis"/>
      <sheetName val="CP"/>
      <sheetName val="Control"/>
      <sheetName val="AA"/>
      <sheetName val="Revenue_Provisions"/>
      <sheetName val="99 Rego"/>
      <sheetName val="BB Subtotals"/>
      <sheetName val="Rate"/>
      <sheetName val="Breakdown"/>
      <sheetName val="Basic"/>
      <sheetName val="Testing-MY2005"/>
      <sheetName val="SCH"/>
      <sheetName val="Mondeo"/>
      <sheetName val="신규DEP"/>
      <sheetName val="2.대외공문"/>
      <sheetName val="Export用"/>
      <sheetName val="Options_by_PMT"/>
      <sheetName val="ALLOC"/>
      <sheetName val="9REFCSTA"/>
      <sheetName val="RESBALBP"/>
      <sheetName val="Do_not_print-_input5"/>
      <sheetName val="1.8L"/>
      <sheetName val="NA"/>
      <sheetName val="Ka"/>
      <sheetName val="PTSVC6.XLS"/>
      <sheetName val="detail"/>
      <sheetName val="Part"/>
      <sheetName val="JV-FSL"/>
      <sheetName val="An醠isis econ髆ico"/>
      <sheetName val="Gr醘ico"/>
      <sheetName val="An醠isis_econ髆ico"/>
      <sheetName val="An醠isis_econ髆ico1"/>
      <sheetName val="An醠isis_econ髆ico2"/>
      <sheetName val="DBL4x4 "/>
      <sheetName val="Ave Volume"/>
      <sheetName val="Q1"/>
      <sheetName val="Q2"/>
      <sheetName val="Q3"/>
      <sheetName val="Q4"/>
      <sheetName val="Commodities"/>
      <sheetName val="WORKING"/>
      <sheetName val="Inc. St"/>
      <sheetName val="roles"/>
      <sheetName val="PM"/>
      <sheetName val="装備比較"/>
      <sheetName val="PP Feas"/>
      <sheetName val="Inbound (Not Done)"/>
      <sheetName val="Reg Detail"/>
      <sheetName val="Pricing 2"/>
      <sheetName val="COMPARISON SHEET (1)"/>
      <sheetName val="PLFM01"/>
      <sheetName val="Master Files"/>
      <sheetName val="Eingabe"/>
      <sheetName val="Exchange Rates"/>
      <sheetName val="CAR"/>
      <sheetName val="PP_Feas"/>
      <sheetName val="Inbound_(Not_Done)"/>
      <sheetName val="Reg_Detail"/>
      <sheetName val="Pricing_2"/>
      <sheetName val="Value Summary"/>
      <sheetName val="QUERY2"/>
      <sheetName val="Enter_quotes"/>
      <sheetName val="Sheet3"/>
      <sheetName val="MachineAudit"/>
      <sheetName val="Estimate Details"/>
      <sheetName val="Machine List"/>
      <sheetName val="Estimate"/>
      <sheetName val="PIA List"/>
      <sheetName val="Chunk1"/>
      <sheetName val="Chunk2"/>
      <sheetName val="Chunk3"/>
      <sheetName val="RATES"/>
      <sheetName val="Do_not_print-_input6"/>
      <sheetName val="Front_Cover5"/>
      <sheetName val="PTO_summary_graph5"/>
      <sheetName val="PTO_summary5"/>
      <sheetName val="PTO_summary_DCR5"/>
      <sheetName val="Do_not_print_-full_year5"/>
      <sheetName val="Do_not_print_-qtr_full_year5"/>
      <sheetName val="Análisis_económico5"/>
      <sheetName val="Resumen_Versiones5"/>
      <sheetName val="Tabla_seguimiento5"/>
      <sheetName val="REAL_gastos5"/>
      <sheetName val="REAL_horas5"/>
      <sheetName val="REAL_utillajes_y_activos5"/>
      <sheetName val="BD_gastos5"/>
      <sheetName val="_BD_horas5"/>
      <sheetName val="BD_Utillajes_y_activos5"/>
      <sheetName val="Do_not_print__input5"/>
      <sheetName val="Option_Mix2"/>
      <sheetName val="Vols&amp;Fixed_Costs2"/>
      <sheetName val="l_eq2"/>
      <sheetName val="Back-Up_Reports2"/>
      <sheetName val="Collapse_Stub_ReMix2"/>
      <sheetName val="Courier_4x22"/>
      <sheetName val="Price_Related2"/>
      <sheetName val="Analisis_econsmico2"/>
      <sheetName val="Ford_Options2"/>
      <sheetName val="Chunk_342"/>
      <sheetName val="NM_Cash_SUMMARY2"/>
      <sheetName val="Issue_#_and_Title2"/>
      <sheetName val="DRI-WEFA_Annual_Sales2"/>
      <sheetName val="Labor_cost2"/>
      <sheetName val="Annual_Sales2"/>
      <sheetName val="XG_PU2"/>
      <sheetName val="EQUIP_U1522"/>
      <sheetName val="PRICE_POSITION2"/>
      <sheetName val="98_Mfg__Actual_Import_Material2"/>
      <sheetName val="Raw_Material2"/>
      <sheetName val="FİİLİ_İTHALAT2"/>
      <sheetName val="Matriz_Mensual2"/>
      <sheetName val="Facer_-_3f2"/>
      <sheetName val="Options_by_PMT1"/>
      <sheetName val="Average_Years"/>
      <sheetName val="C214_9306#25"/>
      <sheetName val="Ford_Opt_&amp;_Avg_Rev"/>
      <sheetName val="Miscellaneous_Breakdown"/>
      <sheetName val="3__Price-Attachment1(4-6)_2_0"/>
      <sheetName val="Price-Attachment2_1_6_AT"/>
      <sheetName val="99_Rego"/>
      <sheetName val="BB_Subtotals"/>
      <sheetName val="2_대외공문"/>
      <sheetName val="1_8L"/>
      <sheetName val="PTSVC6_XLS"/>
      <sheetName val="Ave_Volume"/>
      <sheetName val="Inc__St"/>
      <sheetName val="02 Frt Floor"/>
      <sheetName val="psohead"/>
      <sheetName val="An醠isis_econ髆ico3"/>
      <sheetName val="DBL4x4_"/>
      <sheetName val="Do_not_print-_input7"/>
      <sheetName val="Front_Cover6"/>
      <sheetName val="PTO_summary_graph6"/>
      <sheetName val="PTO_summary6"/>
      <sheetName val="PTO_summary_DCR6"/>
      <sheetName val="Do_not_print_-full_year6"/>
      <sheetName val="Do_not_print_-qtr_full_year6"/>
      <sheetName val="Análisis_económico6"/>
      <sheetName val="Resumen_Versiones6"/>
      <sheetName val="Tabla_seguimiento6"/>
      <sheetName val="REAL_gastos6"/>
      <sheetName val="REAL_horas6"/>
      <sheetName val="REAL_utillajes_y_activos6"/>
      <sheetName val="BD_gastos6"/>
      <sheetName val="_BD_horas6"/>
      <sheetName val="BD_Utillajes_y_activos6"/>
      <sheetName val="Do_not_print__input6"/>
      <sheetName val="Option_Mix3"/>
      <sheetName val="Vols&amp;Fixed_Costs3"/>
      <sheetName val="Back-Up_Reports3"/>
      <sheetName val="Collapse_Stub_ReMix3"/>
      <sheetName val="l_eq3"/>
      <sheetName val="Courier_4x23"/>
      <sheetName val="Price_Related3"/>
      <sheetName val="Analisis_econsmico3"/>
      <sheetName val="Ford_Options3"/>
      <sheetName val="Chunk_343"/>
      <sheetName val="NM_Cash_SUMMARY3"/>
      <sheetName val="Issue_#_and_Title3"/>
      <sheetName val="Labor_cost3"/>
      <sheetName val="DRI-WEFA_Annual_Sales3"/>
      <sheetName val="Annual_Sales3"/>
      <sheetName val="XG_PU3"/>
      <sheetName val="98_Mfg__Actual_Import_Material3"/>
      <sheetName val="EQUIP_U1523"/>
      <sheetName val="PRICE_POSITION3"/>
      <sheetName val="Raw_Material3"/>
      <sheetName val="FİİLİ_İTHALAT3"/>
      <sheetName val="Matriz_Mensual3"/>
      <sheetName val="Facer_-_3f3"/>
      <sheetName val="Options_by_PMT2"/>
      <sheetName val="Average_Years1"/>
      <sheetName val="C214_9306#251"/>
      <sheetName val="Ford_Opt_&amp;_Avg_Rev1"/>
      <sheetName val="Miscellaneous_Breakdown1"/>
      <sheetName val="3__Price-Attachment1(4-6)_2_01"/>
      <sheetName val="Price-Attachment2_1_6_AT1"/>
      <sheetName val="99_Rego1"/>
      <sheetName val="BB_Subtotals1"/>
      <sheetName val="2_대외공문1"/>
      <sheetName val="1_8L1"/>
      <sheetName val="Ave_Volume1"/>
      <sheetName val="PTSVC6_XLS1"/>
      <sheetName val="Inc__St1"/>
      <sheetName val="An醠isis_econ髆ico4"/>
      <sheetName val="DBL4x4_1"/>
      <sheetName val="PP_Feas1"/>
      <sheetName val="Inbound_(Not_Done)1"/>
      <sheetName val="Reg_Detail1"/>
      <sheetName val="Pricing_21"/>
      <sheetName val="Value_Summary"/>
      <sheetName val="COMPARISON_SHEET_(1)"/>
      <sheetName val="Master_Files"/>
      <sheetName val="Exchange_Rates"/>
      <sheetName val="Front_Cover7"/>
      <sheetName val="PTO_summary_graph7"/>
      <sheetName val="PTO_summary7"/>
      <sheetName val="PTO_summary_DCR7"/>
      <sheetName val="Do_not_print_-full_year7"/>
      <sheetName val="Do_not_print_-qtr_full_year7"/>
      <sheetName val="Análisis_económico7"/>
      <sheetName val="Resumen_Versiones7"/>
      <sheetName val="Tabla_seguimiento7"/>
      <sheetName val="REAL_gastos7"/>
      <sheetName val="REAL_horas7"/>
      <sheetName val="REAL_utillajes_y_activos7"/>
      <sheetName val="BD_gastos7"/>
      <sheetName val="_BD_horas7"/>
      <sheetName val="BD_Utillajes_y_activos7"/>
      <sheetName val="Do_not_print__input7"/>
      <sheetName val="PP_Feas2"/>
      <sheetName val="Inbound_(Not_Done)2"/>
      <sheetName val="Reg_Detail2"/>
      <sheetName val="Pricing_22"/>
      <sheetName val="Value_Summary1"/>
      <sheetName val="COMPARISON_SHEET_(1)1"/>
      <sheetName val="Master_Files1"/>
      <sheetName val="Exchange_Rates1"/>
      <sheetName val="Do_not_print-_input8"/>
      <sheetName val="Front_Cover8"/>
      <sheetName val="PTO_summary_graph8"/>
      <sheetName val="PTO_summary8"/>
      <sheetName val="PTO_summary_DCR8"/>
      <sheetName val="Do_not_print_-full_year8"/>
      <sheetName val="Do_not_print_-qtr_full_year8"/>
      <sheetName val="Análisis_económico8"/>
      <sheetName val="Resumen_Versiones8"/>
      <sheetName val="Tabla_seguimiento8"/>
      <sheetName val="REAL_gastos8"/>
      <sheetName val="REAL_horas8"/>
      <sheetName val="REAL_utillajes_y_activos8"/>
      <sheetName val="BD_gastos8"/>
      <sheetName val="_BD_horas8"/>
      <sheetName val="BD_Utillajes_y_activos8"/>
      <sheetName val="Do_not_print__input8"/>
      <sheetName val="Vols&amp;Fixed_Costs4"/>
      <sheetName val="Option_Mix4"/>
      <sheetName val="Analisis_econsmico4"/>
      <sheetName val="Raw_Material4"/>
      <sheetName val="FİİLİ_İTHALAT4"/>
      <sheetName val="Matriz_Mensual4"/>
      <sheetName val="Back-Up_Reports4"/>
      <sheetName val="l_eq4"/>
      <sheetName val="Collapse_Stub_ReMix4"/>
      <sheetName val="Courier_4x24"/>
      <sheetName val="Price_Related4"/>
      <sheetName val="Ford_Options4"/>
      <sheetName val="Chunk_344"/>
      <sheetName val="NM_Cash_SUMMARY4"/>
      <sheetName val="Issue_#_and_Title4"/>
      <sheetName val="Labor_cost4"/>
      <sheetName val="DRI-WEFA_Annual_Sales4"/>
      <sheetName val="Annual_Sales4"/>
      <sheetName val="XG_PU4"/>
      <sheetName val="98_Mfg__Actual_Import_Material4"/>
      <sheetName val="EQUIP_U1524"/>
      <sheetName val="PRICE_POSITION4"/>
      <sheetName val="Facer_-_3f4"/>
      <sheetName val="Options_by_PMT3"/>
      <sheetName val="Average_Years2"/>
      <sheetName val="C214_9306#252"/>
      <sheetName val="Ford_Opt_&amp;_Avg_Rev2"/>
      <sheetName val="Miscellaneous_Breakdown2"/>
      <sheetName val="3__Price-Attachment1(4-6)_2_02"/>
      <sheetName val="Price-Attachment2_1_6_AT2"/>
      <sheetName val="99_Rego2"/>
      <sheetName val="BB_Subtotals2"/>
      <sheetName val="2_대외공문2"/>
      <sheetName val="1_8L2"/>
      <sheetName val="Ave_Volume2"/>
      <sheetName val="PTSVC6_XLS2"/>
      <sheetName val="Inc__St2"/>
      <sheetName val="An醠isis_econ髆ico5"/>
      <sheetName val="DBL4x4_2"/>
      <sheetName val="PP_Feas3"/>
      <sheetName val="Inbound_(Not_Done)3"/>
      <sheetName val="Reg_Detail3"/>
      <sheetName val="Pricing_23"/>
      <sheetName val="Value_Summary2"/>
      <sheetName val="COMPARISON_SHEET_(1)2"/>
      <sheetName val="Master_Files2"/>
      <sheetName val="Exchange_Rates2"/>
      <sheetName val="Do_not_print-_input9"/>
      <sheetName val="Front_Cover9"/>
      <sheetName val="PTO_summary_graph9"/>
      <sheetName val="PTO_summary9"/>
      <sheetName val="PTO_summary_DCR9"/>
      <sheetName val="Do_not_print_-full_year9"/>
      <sheetName val="Do_not_print_-qtr_full_year9"/>
      <sheetName val="Análisis_económico9"/>
      <sheetName val="Resumen_Versiones9"/>
      <sheetName val="Tabla_seguimiento9"/>
      <sheetName val="REAL_gastos9"/>
      <sheetName val="REAL_horas9"/>
      <sheetName val="REAL_utillajes_y_activos9"/>
      <sheetName val="BD_gastos9"/>
      <sheetName val="_BD_horas9"/>
      <sheetName val="BD_Utillajes_y_activos9"/>
      <sheetName val="Do_not_print__input9"/>
      <sheetName val="Option_Mix5"/>
      <sheetName val="Vols&amp;Fixed_Costs5"/>
      <sheetName val="Back-Up_Reports5"/>
      <sheetName val="Collapse_Stub_ReMix5"/>
      <sheetName val="l_eq5"/>
      <sheetName val="Courier_4x25"/>
      <sheetName val="Price_Related5"/>
      <sheetName val="Analisis_econsmico5"/>
      <sheetName val="Ford_Options5"/>
      <sheetName val="Chunk_345"/>
      <sheetName val="NM_Cash_SUMMARY5"/>
      <sheetName val="Issue_#_and_Title5"/>
      <sheetName val="Labor_cost5"/>
      <sheetName val="DRI-WEFA_Annual_Sales5"/>
      <sheetName val="Annual_Sales5"/>
      <sheetName val="XG_PU5"/>
      <sheetName val="98_Mfg__Actual_Import_Material5"/>
      <sheetName val="EQUIP_U1525"/>
      <sheetName val="PRICE_POSITION5"/>
      <sheetName val="Raw_Material5"/>
      <sheetName val="FİİLİ_İTHALAT5"/>
      <sheetName val="Matriz_Mensual5"/>
      <sheetName val="Facer_-_3f5"/>
      <sheetName val="Options_by_PMT4"/>
      <sheetName val="Average_Years3"/>
      <sheetName val="C214_9306#253"/>
      <sheetName val="Ford_Opt_&amp;_Avg_Rev3"/>
      <sheetName val="Miscellaneous_Breakdown3"/>
      <sheetName val="3__Price-Attachment1(4-6)_2_03"/>
      <sheetName val="Price-Attachment2_1_6_AT3"/>
      <sheetName val="99_Rego3"/>
      <sheetName val="BB_Subtotals3"/>
      <sheetName val="2_대외공문3"/>
      <sheetName val="1_8L3"/>
      <sheetName val="Ave_Volume3"/>
      <sheetName val="PTSVC6_XLS3"/>
      <sheetName val="Inc__St3"/>
      <sheetName val="An醠isis_econ髆ico6"/>
      <sheetName val="DBL4x4_3"/>
      <sheetName val="PP_Feas4"/>
      <sheetName val="Inbound_(Not_Done)4"/>
      <sheetName val="Reg_Detail4"/>
      <sheetName val="Pricing_24"/>
      <sheetName val="Value_Summary3"/>
      <sheetName val="COMPARISON_SHEET_(1)3"/>
      <sheetName val="Master_Files3"/>
      <sheetName val="Exchange_Rates3"/>
      <sheetName val="Grundform"/>
      <sheetName val="Do_not_print-_input11"/>
      <sheetName val="Front_Cover11"/>
      <sheetName val="PTO_summary_graph11"/>
      <sheetName val="PTO_summary11"/>
      <sheetName val="PTO_summary_DCR11"/>
      <sheetName val="Do_not_print_-full_year11"/>
      <sheetName val="Do_not_print_-qtr_full_year11"/>
      <sheetName val="Análisis_económico11"/>
      <sheetName val="Resumen_Versiones11"/>
      <sheetName val="Tabla_seguimiento11"/>
      <sheetName val="REAL_gastos11"/>
      <sheetName val="REAL_horas11"/>
      <sheetName val="REAL_utillajes_y_activos11"/>
      <sheetName val="BD_gastos11"/>
      <sheetName val="_BD_horas11"/>
      <sheetName val="BD_Utillajes_y_activos11"/>
      <sheetName val="Do_not_print__input11"/>
      <sheetName val="Vols&amp;Fixed_Costs7"/>
      <sheetName val="Option_Mix7"/>
      <sheetName val="Analisis_econsmico7"/>
      <sheetName val="Raw_Material7"/>
      <sheetName val="FİİLİ_İTHALAT7"/>
      <sheetName val="Matriz_Mensual7"/>
      <sheetName val="Back-Up_Reports7"/>
      <sheetName val="l_eq7"/>
      <sheetName val="Courier_4x27"/>
      <sheetName val="NM_Cash_SUMMARY7"/>
      <sheetName val="Issue_#_and_Title7"/>
      <sheetName val="Labor_cost7"/>
      <sheetName val="DRI-WEFA_Annual_Sales7"/>
      <sheetName val="Annual_Sales7"/>
      <sheetName val="XG_PU7"/>
      <sheetName val="98_Mfg__Actual_Import_Material7"/>
      <sheetName val="EQUIP_U1527"/>
      <sheetName val="PRICE_POSITION7"/>
      <sheetName val="Collapse_Stub_ReMix7"/>
      <sheetName val="Facer_-_3f7"/>
      <sheetName val="Ford_Options7"/>
      <sheetName val="Price_Related7"/>
      <sheetName val="Chunk_347"/>
      <sheetName val="Options_by_PMT6"/>
      <sheetName val="Average_Years5"/>
      <sheetName val="C214_9306#255"/>
      <sheetName val="Ford_Opt_&amp;_Avg_Rev5"/>
      <sheetName val="Miscellaneous_Breakdown5"/>
      <sheetName val="3__Price-Attachment1(4-6)_2_05"/>
      <sheetName val="Price-Attachment2_1_6_AT5"/>
      <sheetName val="99_Rego5"/>
      <sheetName val="BB_Subtotals5"/>
      <sheetName val="2_대외공문5"/>
      <sheetName val="1_8L5"/>
      <sheetName val="Ave_Volume5"/>
      <sheetName val="PTSVC6_XLS5"/>
      <sheetName val="Inc__St5"/>
      <sheetName val="An醠isis_econ髆ico8"/>
      <sheetName val="DBL4x4_5"/>
      <sheetName val="PP_Feas6"/>
      <sheetName val="Inbound_(Not_Done)6"/>
      <sheetName val="Reg_Detail6"/>
      <sheetName val="Pricing_26"/>
      <sheetName val="Value_Summary5"/>
      <sheetName val="COMPARISON_SHEET_(1)5"/>
      <sheetName val="Master_Files5"/>
      <sheetName val="Exchange_Rates5"/>
      <sheetName val="Estimate_Details1"/>
      <sheetName val="Machine_List1"/>
      <sheetName val="PIA_List1"/>
      <sheetName val="02_Frt_Floor1"/>
      <sheetName val="Do_not_print-_input10"/>
      <sheetName val="Front_Cover10"/>
      <sheetName val="PTO_summary_graph10"/>
      <sheetName val="PTO_summary10"/>
      <sheetName val="PTO_summary_DCR10"/>
      <sheetName val="Do_not_print_-full_year10"/>
      <sheetName val="Do_not_print_-qtr_full_year10"/>
      <sheetName val="Análisis_económico10"/>
      <sheetName val="Resumen_Versiones10"/>
      <sheetName val="Tabla_seguimiento10"/>
      <sheetName val="REAL_gastos10"/>
      <sheetName val="REAL_horas10"/>
      <sheetName val="REAL_utillajes_y_activos10"/>
      <sheetName val="BD_gastos10"/>
      <sheetName val="_BD_horas10"/>
      <sheetName val="BD_Utillajes_y_activos10"/>
      <sheetName val="Do_not_print__input10"/>
      <sheetName val="Vols&amp;Fixed_Costs6"/>
      <sheetName val="Option_Mix6"/>
      <sheetName val="Analisis_econsmico6"/>
      <sheetName val="Raw_Material6"/>
      <sheetName val="FİİLİ_İTHALAT6"/>
      <sheetName val="Matriz_Mensual6"/>
      <sheetName val="Back-Up_Reports6"/>
      <sheetName val="l_eq6"/>
      <sheetName val="Courier_4x26"/>
      <sheetName val="NM_Cash_SUMMARY6"/>
      <sheetName val="Issue_#_and_Title6"/>
      <sheetName val="Labor_cost6"/>
      <sheetName val="DRI-WEFA_Annual_Sales6"/>
      <sheetName val="Annual_Sales6"/>
      <sheetName val="XG_PU6"/>
      <sheetName val="98_Mfg__Actual_Import_Material6"/>
      <sheetName val="EQUIP_U1526"/>
      <sheetName val="PRICE_POSITION6"/>
      <sheetName val="Collapse_Stub_ReMix6"/>
      <sheetName val="Facer_-_3f6"/>
      <sheetName val="Ford_Options6"/>
      <sheetName val="Price_Related6"/>
      <sheetName val="Chunk_346"/>
      <sheetName val="Options_by_PMT5"/>
      <sheetName val="Average_Years4"/>
      <sheetName val="C214_9306#254"/>
      <sheetName val="Ford_Opt_&amp;_Avg_Rev4"/>
      <sheetName val="Miscellaneous_Breakdown4"/>
      <sheetName val="3__Price-Attachment1(4-6)_2_04"/>
      <sheetName val="Price-Attachment2_1_6_AT4"/>
      <sheetName val="99_Rego4"/>
      <sheetName val="BB_Subtotals4"/>
      <sheetName val="2_대외공문4"/>
      <sheetName val="1_8L4"/>
      <sheetName val="Ave_Volume4"/>
      <sheetName val="PTSVC6_XLS4"/>
      <sheetName val="Inc__St4"/>
      <sheetName val="An醠isis_econ髆ico7"/>
      <sheetName val="DBL4x4_4"/>
      <sheetName val="PP_Feas5"/>
      <sheetName val="Inbound_(Not_Done)5"/>
      <sheetName val="Reg_Detail5"/>
      <sheetName val="Pricing_25"/>
      <sheetName val="Value_Summary4"/>
      <sheetName val="COMPARISON_SHEET_(1)4"/>
      <sheetName val="Master_Files4"/>
      <sheetName val="Exchange_Rates4"/>
      <sheetName val="Estimate_Details"/>
      <sheetName val="Machine_List"/>
      <sheetName val="PIA_List"/>
      <sheetName val="02_Frt_Floor"/>
      <sheetName val="Do_not_print-_input13"/>
      <sheetName val="Front_Cover13"/>
      <sheetName val="PTO_summary_graph13"/>
      <sheetName val="PTO_summary13"/>
      <sheetName val="PTO_summary_DCR13"/>
      <sheetName val="Do_not_print_-full_year13"/>
      <sheetName val="Do_not_print_-qtr_full_year13"/>
      <sheetName val="Análisis_económico13"/>
      <sheetName val="Resumen_Versiones13"/>
      <sheetName val="Tabla_seguimiento13"/>
      <sheetName val="REAL_gastos13"/>
      <sheetName val="REAL_horas13"/>
      <sheetName val="REAL_utillajes_y_activos13"/>
      <sheetName val="BD_gastos13"/>
      <sheetName val="_BD_horas13"/>
      <sheetName val="BD_Utillajes_y_activos13"/>
      <sheetName val="Do_not_print__input13"/>
      <sheetName val="Vols&amp;Fixed_Costs9"/>
      <sheetName val="Option_Mix9"/>
      <sheetName val="Analisis_econsmico9"/>
      <sheetName val="Raw_Material9"/>
      <sheetName val="FİİLİ_İTHALAT9"/>
      <sheetName val="Matriz_Mensual9"/>
      <sheetName val="Back-Up_Reports9"/>
      <sheetName val="l_eq9"/>
      <sheetName val="Courier_4x29"/>
      <sheetName val="NM_Cash_SUMMARY9"/>
      <sheetName val="Issue_#_and_Title9"/>
      <sheetName val="Labor_cost9"/>
      <sheetName val="DRI-WEFA_Annual_Sales9"/>
      <sheetName val="Annual_Sales9"/>
      <sheetName val="XG_PU9"/>
      <sheetName val="98_Mfg__Actual_Import_Material9"/>
      <sheetName val="EQUIP_U1529"/>
      <sheetName val="PRICE_POSITION9"/>
      <sheetName val="Collapse_Stub_ReMix9"/>
      <sheetName val="Facer_-_3f9"/>
      <sheetName val="Ford_Options9"/>
      <sheetName val="Price_Related9"/>
      <sheetName val="Chunk_349"/>
      <sheetName val="Options_by_PMT8"/>
      <sheetName val="Average_Years7"/>
      <sheetName val="C214_9306#257"/>
      <sheetName val="Ford_Opt_&amp;_Avg_Rev7"/>
      <sheetName val="Miscellaneous_Breakdown7"/>
      <sheetName val="3__Price-Attachment1(4-6)_2_07"/>
      <sheetName val="Price-Attachment2_1_6_AT7"/>
      <sheetName val="99_Rego7"/>
      <sheetName val="BB_Subtotals7"/>
      <sheetName val="2_대외공문7"/>
      <sheetName val="1_8L7"/>
      <sheetName val="Ave_Volume7"/>
      <sheetName val="PTSVC6_XLS7"/>
      <sheetName val="Inc__St7"/>
      <sheetName val="An醠isis_econ髆ico10"/>
      <sheetName val="DBL4x4_7"/>
      <sheetName val="PP_Feas8"/>
      <sheetName val="Inbound_(Not_Done)8"/>
      <sheetName val="Reg_Detail8"/>
      <sheetName val="Pricing_28"/>
      <sheetName val="Value_Summary7"/>
      <sheetName val="COMPARISON_SHEET_(1)7"/>
      <sheetName val="Master_Files7"/>
      <sheetName val="Exchange_Rates7"/>
      <sheetName val="Estimate_Details3"/>
      <sheetName val="Machine_List3"/>
      <sheetName val="PIA_List3"/>
      <sheetName val="02_Frt_Floor3"/>
      <sheetName val="Do_not_print-_input12"/>
      <sheetName val="Front_Cover12"/>
      <sheetName val="PTO_summary_graph12"/>
      <sheetName val="PTO_summary12"/>
      <sheetName val="PTO_summary_DCR12"/>
      <sheetName val="Do_not_print_-full_year12"/>
      <sheetName val="Do_not_print_-qtr_full_year12"/>
      <sheetName val="Análisis_económico12"/>
      <sheetName val="Resumen_Versiones12"/>
      <sheetName val="Tabla_seguimiento12"/>
      <sheetName val="REAL_gastos12"/>
      <sheetName val="REAL_horas12"/>
      <sheetName val="REAL_utillajes_y_activos12"/>
      <sheetName val="BD_gastos12"/>
      <sheetName val="_BD_horas12"/>
      <sheetName val="BD_Utillajes_y_activos12"/>
      <sheetName val="Do_not_print__input12"/>
      <sheetName val="Vols&amp;Fixed_Costs8"/>
      <sheetName val="Option_Mix8"/>
      <sheetName val="Analisis_econsmico8"/>
      <sheetName val="Raw_Material8"/>
      <sheetName val="FİİLİ_İTHALAT8"/>
      <sheetName val="Matriz_Mensual8"/>
      <sheetName val="Back-Up_Reports8"/>
      <sheetName val="l_eq8"/>
      <sheetName val="Courier_4x28"/>
      <sheetName val="NM_Cash_SUMMARY8"/>
      <sheetName val="Issue_#_and_Title8"/>
      <sheetName val="Labor_cost8"/>
      <sheetName val="DRI-WEFA_Annual_Sales8"/>
      <sheetName val="Annual_Sales8"/>
      <sheetName val="XG_PU8"/>
      <sheetName val="98_Mfg__Actual_Import_Material8"/>
      <sheetName val="EQUIP_U1528"/>
      <sheetName val="PRICE_POSITION8"/>
      <sheetName val="Collapse_Stub_ReMix8"/>
      <sheetName val="Facer_-_3f8"/>
      <sheetName val="Ford_Options8"/>
      <sheetName val="Price_Related8"/>
      <sheetName val="Chunk_348"/>
      <sheetName val="Options_by_PMT7"/>
      <sheetName val="Average_Years6"/>
      <sheetName val="C214_9306#256"/>
      <sheetName val="Ford_Opt_&amp;_Avg_Rev6"/>
      <sheetName val="Miscellaneous_Breakdown6"/>
      <sheetName val="3__Price-Attachment1(4-6)_2_06"/>
      <sheetName val="Price-Attachment2_1_6_AT6"/>
      <sheetName val="99_Rego6"/>
      <sheetName val="BB_Subtotals6"/>
      <sheetName val="2_대외공문6"/>
      <sheetName val="1_8L6"/>
      <sheetName val="Ave_Volume6"/>
      <sheetName val="PTSVC6_XLS6"/>
      <sheetName val="Inc__St6"/>
      <sheetName val="An醠isis_econ髆ico9"/>
      <sheetName val="DBL4x4_6"/>
      <sheetName val="PP_Feas7"/>
      <sheetName val="Inbound_(Not_Done)7"/>
      <sheetName val="Reg_Detail7"/>
      <sheetName val="Pricing_27"/>
      <sheetName val="Value_Summary6"/>
      <sheetName val="COMPARISON_SHEET_(1)6"/>
      <sheetName val="Master_Files6"/>
      <sheetName val="Exchange_Rates6"/>
      <sheetName val="Estimate_Details2"/>
      <sheetName val="Machine_List2"/>
      <sheetName val="PIA_List2"/>
      <sheetName val="02_Frt_Floor2"/>
      <sheetName val="IdeasInput"/>
      <sheetName val="Do_not_print-_input14"/>
      <sheetName val="Front_Cover14"/>
      <sheetName val="PTO_summary_graph14"/>
      <sheetName val="PTO_summary14"/>
      <sheetName val="PTO_summary_DCR14"/>
      <sheetName val="Do_not_print_-full_year14"/>
      <sheetName val="Do_not_print_-qtr_full_year14"/>
      <sheetName val="Análisis_económico14"/>
      <sheetName val="Resumen_Versiones14"/>
      <sheetName val="Tabla_seguimiento14"/>
      <sheetName val="REAL_gastos14"/>
      <sheetName val="REAL_horas14"/>
      <sheetName val="REAL_utillajes_y_activos14"/>
      <sheetName val="BD_gastos14"/>
      <sheetName val="_BD_horas14"/>
      <sheetName val="BD_Utillajes_y_activos14"/>
      <sheetName val="Do_not_print__input14"/>
      <sheetName val="Vols&amp;Fixed_Costs10"/>
      <sheetName val="Option_Mix10"/>
      <sheetName val="Analisis_econsmico10"/>
      <sheetName val="Raw_Material10"/>
      <sheetName val="FİİLİ_İTHALAT10"/>
      <sheetName val="Matriz_Mensual10"/>
      <sheetName val="Back-Up_Reports10"/>
      <sheetName val="l_eq10"/>
      <sheetName val="Courier_4x210"/>
      <sheetName val="NM_Cash_SUMMARY10"/>
      <sheetName val="Issue_#_and_Title10"/>
      <sheetName val="Labor_cost10"/>
      <sheetName val="DRI-WEFA_Annual_Sales10"/>
      <sheetName val="Annual_Sales10"/>
      <sheetName val="XG_PU10"/>
      <sheetName val="98_Mfg__Actual_Import_Materia10"/>
      <sheetName val="EQUIP_U15210"/>
      <sheetName val="PRICE_POSITION10"/>
      <sheetName val="Collapse_Stub_ReMix10"/>
      <sheetName val="Facer_-_3f10"/>
      <sheetName val="Ford_Options10"/>
      <sheetName val="Price_Related10"/>
      <sheetName val="Chunk_3410"/>
      <sheetName val="Options_by_PMT9"/>
      <sheetName val="Average_Years8"/>
      <sheetName val="C214_9306#258"/>
      <sheetName val="Ford_Opt_&amp;_Avg_Rev8"/>
      <sheetName val="Miscellaneous_Breakdown8"/>
      <sheetName val="3__Price-Attachment1(4-6)_2_08"/>
      <sheetName val="Price-Attachment2_1_6_AT8"/>
      <sheetName val="99_Rego8"/>
      <sheetName val="BB_Subtotals8"/>
      <sheetName val="2_대외공문8"/>
      <sheetName val="1_8L8"/>
      <sheetName val="Ave_Volume8"/>
      <sheetName val="PTSVC6_XLS8"/>
      <sheetName val="Inc__St8"/>
      <sheetName val="An醠isis_econ髆ico11"/>
      <sheetName val="DBL4x4_8"/>
      <sheetName val="PP_Feas9"/>
      <sheetName val="Inbound_(Not_Done)9"/>
      <sheetName val="Reg_Detail9"/>
      <sheetName val="Pricing_29"/>
      <sheetName val="Value_Summary8"/>
      <sheetName val="COMPARISON_SHEET_(1)8"/>
      <sheetName val="Master_Files8"/>
      <sheetName val="Exchange_Rates8"/>
      <sheetName val="Estimate_Details4"/>
      <sheetName val="Machine_List4"/>
      <sheetName val="PIA_List4"/>
      <sheetName val="02_Frt_Floor4"/>
      <sheetName val="Top22(GBP)"/>
      <sheetName val="3 CCM BoM"/>
      <sheetName val="U268 3.0L"/>
      <sheetName val="series pricing"/>
      <sheetName val="Dates"/>
      <sheetName val="Sheet4"/>
      <sheetName val="C307 Summary (backup)"/>
      <sheetName val="Business Case(ABC)"/>
      <sheetName val="Product Cost Summary(A)"/>
      <sheetName val="C80 Hedge &amp; Prov."/>
      <sheetName val="FAP"/>
      <sheetName val="N719(NC)"/>
      <sheetName val="Final Status One Pager"/>
      <sheetName val="LX-I4"/>
      <sheetName val="汇总"/>
      <sheetName val="Eqip-adjust1.8"/>
      <sheetName val="Invest"/>
      <sheetName val="Value Analysis - Sheet 1"/>
      <sheetName val="製作期間半減"/>
      <sheetName val="①PMﾃｰﾌﾞﾙ"/>
      <sheetName val="③Caseﾃｰﾌﾞﾙ"/>
      <sheetName val="calendar"/>
      <sheetName val="BOM"/>
      <sheetName val="Colors"/>
      <sheetName val="SUM14ZC1"/>
      <sheetName val="FY04 Six Panel"/>
      <sheetName val="Datelookup"/>
      <sheetName val="MOTO"/>
      <sheetName val="Order"/>
      <sheetName val="U268 4x4 AT(walk)Mitsu"/>
      <sheetName val="Info"/>
      <sheetName val="Drop downs"/>
      <sheetName val="ModelDetail"/>
      <sheetName val="전문품의"/>
      <sheetName val="Do_not_print-_input15"/>
      <sheetName val="Front_Cover15"/>
      <sheetName val="PTO_summary_graph15"/>
      <sheetName val="PTO_summary15"/>
      <sheetName val="PTO_summary_DCR15"/>
      <sheetName val="Do_not_print_-full_year15"/>
      <sheetName val="Do_not_print_-qtr_full_year15"/>
      <sheetName val="Análisis_económico15"/>
      <sheetName val="Resumen_Versiones15"/>
      <sheetName val="Tabla_seguimiento15"/>
      <sheetName val="REAL_gastos15"/>
      <sheetName val="REAL_horas15"/>
      <sheetName val="REAL_utillajes_y_activos15"/>
      <sheetName val="BD_gastos15"/>
      <sheetName val="_BD_horas15"/>
      <sheetName val="BD_Utillajes_y_activos15"/>
      <sheetName val="Do_not_print__input15"/>
      <sheetName val="Vols&amp;Fixed_Costs11"/>
      <sheetName val="Option_Mix11"/>
      <sheetName val="Analisis_econsmico11"/>
      <sheetName val="Back-Up_Reports11"/>
      <sheetName val="l_eq11"/>
      <sheetName val="Ford_Options11"/>
      <sheetName val="Chunk_3411"/>
      <sheetName val="Collapse_Stub_ReMix11"/>
      <sheetName val="Courier_4x211"/>
      <sheetName val="NM_Cash_SUMMARY11"/>
      <sheetName val="Issue_#_and_Title11"/>
      <sheetName val="Labor_cost11"/>
      <sheetName val="DRI-WEFA_Annual_Sales11"/>
      <sheetName val="Annual_Sales11"/>
      <sheetName val="XG_PU11"/>
      <sheetName val="98_Mfg__Actual_Import_Materia11"/>
      <sheetName val="EQUIP_U15211"/>
      <sheetName val="PRICE_POSITION11"/>
      <sheetName val="Price_Related11"/>
      <sheetName val="Facer_-_3f11"/>
      <sheetName val="Raw_Material11"/>
      <sheetName val="FİİLİ_İTHALAT11"/>
      <sheetName val="Matriz_Mensual11"/>
      <sheetName val="Options_by_PMT10"/>
      <sheetName val="Average_Years9"/>
      <sheetName val="C214_9306#259"/>
      <sheetName val="Ford_Opt_&amp;_Avg_Rev9"/>
      <sheetName val="Miscellaneous_Breakdown9"/>
      <sheetName val="3__Price-Attachment1(4-6)_2_09"/>
      <sheetName val="Price-Attachment2_1_6_AT9"/>
      <sheetName val="99_Rego9"/>
      <sheetName val="BB_Subtotals9"/>
      <sheetName val="2_대외공문9"/>
      <sheetName val="1_8L9"/>
      <sheetName val="Ave_Volume9"/>
      <sheetName val="PTSVC6_XLS9"/>
      <sheetName val="Inc__St9"/>
      <sheetName val="An醠isis_econ髆ico12"/>
      <sheetName val="DBL4x4_9"/>
      <sheetName val="PP_Feas10"/>
      <sheetName val="Inbound_(Not_Done)10"/>
      <sheetName val="Reg_Detail10"/>
      <sheetName val="Pricing_210"/>
      <sheetName val="Value_Summary9"/>
      <sheetName val="COMPARISON_SHEET_(1)9"/>
      <sheetName val="Master_Files9"/>
      <sheetName val="Exchange_Rates9"/>
      <sheetName val="Estimate_Details5"/>
      <sheetName val="Machine_List5"/>
      <sheetName val="PIA_List5"/>
      <sheetName val="02_Frt_Floor5"/>
      <sheetName val="Maps"/>
      <sheetName val="Do_not_print-_input16"/>
      <sheetName val="Front_Cover16"/>
      <sheetName val="PTO_summary_graph16"/>
      <sheetName val="PTO_summary16"/>
      <sheetName val="PTO_summary_DCR16"/>
      <sheetName val="Do_not_print_-full_year16"/>
      <sheetName val="Do_not_print_-qtr_full_year16"/>
      <sheetName val="Análisis_económico16"/>
      <sheetName val="Resumen_Versiones16"/>
      <sheetName val="Tabla_seguimiento16"/>
      <sheetName val="REAL_gastos16"/>
      <sheetName val="REAL_horas16"/>
      <sheetName val="REAL_utillajes_y_activos16"/>
      <sheetName val="BD_gastos16"/>
      <sheetName val="_BD_horas16"/>
      <sheetName val="BD_Utillajes_y_activos16"/>
      <sheetName val="Do_not_print__input16"/>
      <sheetName val="Vols&amp;Fixed_Costs12"/>
      <sheetName val="Option_Mix12"/>
      <sheetName val="Analisis_econsmico12"/>
      <sheetName val="Raw_Material12"/>
      <sheetName val="FİİLİ_İTHALAT12"/>
      <sheetName val="Matriz_Mensual12"/>
      <sheetName val="Back-Up_Reports12"/>
      <sheetName val="l_eq12"/>
      <sheetName val="Courier_4x212"/>
      <sheetName val="NM_Cash_SUMMARY12"/>
      <sheetName val="Issue_#_and_Title12"/>
      <sheetName val="Labor_cost12"/>
      <sheetName val="DRI-WEFA_Annual_Sales12"/>
      <sheetName val="Annual_Sales12"/>
      <sheetName val="XG_PU12"/>
      <sheetName val="98_Mfg__Actual_Import_Materia12"/>
      <sheetName val="EQUIP_U15212"/>
      <sheetName val="PRICE_POSITION12"/>
      <sheetName val="Collapse_Stub_ReMix12"/>
      <sheetName val="Facer_-_3f12"/>
      <sheetName val="Ford_Options12"/>
      <sheetName val="Price_Related12"/>
      <sheetName val="Chunk_3412"/>
      <sheetName val="Options_by_PMT11"/>
      <sheetName val="Average_Years10"/>
      <sheetName val="C214_9306#2510"/>
      <sheetName val="Ford_Opt_&amp;_Avg_Rev10"/>
      <sheetName val="Miscellaneous_Breakdown10"/>
      <sheetName val="3__Price-Attachment1(4-6)_2_010"/>
      <sheetName val="Price-Attachment2_1_6_AT10"/>
      <sheetName val="99_Rego10"/>
      <sheetName val="BB_Subtotals10"/>
      <sheetName val="2_대외공문10"/>
      <sheetName val="1_8L10"/>
      <sheetName val="Ave_Volume10"/>
      <sheetName val="PTSVC6_XLS10"/>
      <sheetName val="Inc__St10"/>
      <sheetName val="An醠isis_econ髆ico13"/>
      <sheetName val="DBL4x4_10"/>
      <sheetName val="PP_Feas11"/>
      <sheetName val="Inbound_(Not_Done)11"/>
      <sheetName val="Reg_Detail11"/>
      <sheetName val="Pricing_211"/>
      <sheetName val="Value_Summary10"/>
      <sheetName val="COMPARISON_SHEET_(1)10"/>
      <sheetName val="Master_Files10"/>
      <sheetName val="Exchange_Rates10"/>
      <sheetName val="Estimate_Details6"/>
      <sheetName val="Machine_List6"/>
      <sheetName val="PIA_List6"/>
      <sheetName val="02_Frt_Floor6"/>
      <sheetName val="集計ﾘｽﾄ"/>
    </sheetNames>
    <sheetDataSet>
      <sheetData sheetId="0" refreshError="1">
        <row r="9">
          <cell r="AS9" t="str">
            <v>Full Year 1997</v>
          </cell>
        </row>
        <row r="10">
          <cell r="N10" t="str">
            <v>Status b/(w)</v>
          </cell>
          <cell r="X10" t="str">
            <v xml:space="preserve">planned </v>
          </cell>
          <cell r="Z10" t="str">
            <v xml:space="preserve">b/(w) </v>
          </cell>
          <cell r="AS10"/>
          <cell r="BC10" t="str">
            <v>planned</v>
          </cell>
          <cell r="BE10" t="str">
            <v xml:space="preserve">b/(w) </v>
          </cell>
          <cell r="BG10" t="str">
            <v xml:space="preserve">b/(w) </v>
          </cell>
        </row>
        <row r="11">
          <cell r="D11" t="str">
            <v>VC A Mix</v>
          </cell>
          <cell r="N11" t="str">
            <v>Objective</v>
          </cell>
          <cell r="X11" t="str">
            <v>savings</v>
          </cell>
          <cell r="Z11" t="str">
            <v>objective</v>
          </cell>
          <cell r="AS11" t="str">
            <v>Forecast</v>
          </cell>
          <cell r="BC11" t="str">
            <v>savings</v>
          </cell>
          <cell r="BE11" t="str">
            <v>Objective</v>
          </cell>
          <cell r="BG11" t="str">
            <v>Prior</v>
          </cell>
        </row>
        <row r="14">
          <cell r="D14">
            <v>0.10497782158698866</v>
          </cell>
          <cell r="N14">
            <v>-70</v>
          </cell>
          <cell r="X14">
            <v>32</v>
          </cell>
          <cell r="Z14">
            <v>-24</v>
          </cell>
          <cell r="AS14">
            <v>652</v>
          </cell>
          <cell r="BC14">
            <v>64</v>
          </cell>
          <cell r="BE14">
            <v>-20</v>
          </cell>
          <cell r="BG14">
            <v>10</v>
          </cell>
        </row>
        <row r="16">
          <cell r="D16">
            <v>6.8013799901429278E-2</v>
          </cell>
          <cell r="N16">
            <v>-70</v>
          </cell>
          <cell r="X16">
            <v>33</v>
          </cell>
          <cell r="Z16">
            <v>-28</v>
          </cell>
          <cell r="AS16">
            <v>565</v>
          </cell>
          <cell r="BC16">
            <v>77</v>
          </cell>
          <cell r="BE16">
            <v>-9</v>
          </cell>
          <cell r="BG16">
            <v>1</v>
          </cell>
        </row>
        <row r="18">
          <cell r="D18">
            <v>0</v>
          </cell>
          <cell r="N18">
            <v>0</v>
          </cell>
          <cell r="X18"/>
          <cell r="Z18"/>
          <cell r="AS18"/>
          <cell r="BC18"/>
          <cell r="BE18"/>
          <cell r="BG18" t="str">
            <v>N/A</v>
          </cell>
        </row>
        <row r="20">
          <cell r="D20">
            <v>0.1172991621488418</v>
          </cell>
          <cell r="N20">
            <v>-31</v>
          </cell>
          <cell r="X20">
            <v>29</v>
          </cell>
          <cell r="Z20">
            <v>-6</v>
          </cell>
          <cell r="AS20">
            <v>929</v>
          </cell>
          <cell r="BC20">
            <v>62</v>
          </cell>
          <cell r="BE20">
            <v>6</v>
          </cell>
          <cell r="BG20">
            <v>6</v>
          </cell>
        </row>
        <row r="22">
          <cell r="D22">
            <v>0.11089206505667816</v>
          </cell>
          <cell r="N22">
            <v>3</v>
          </cell>
          <cell r="X22">
            <v>-5</v>
          </cell>
          <cell r="Z22">
            <v>-11</v>
          </cell>
          <cell r="AS22">
            <v>816</v>
          </cell>
          <cell r="BC22">
            <v>24</v>
          </cell>
          <cell r="BE22">
            <v>-1</v>
          </cell>
          <cell r="BG22">
            <v>0</v>
          </cell>
        </row>
        <row r="24">
          <cell r="D24">
            <v>0.10892065056678167</v>
          </cell>
          <cell r="N24">
            <v>13</v>
          </cell>
          <cell r="X24">
            <v>2</v>
          </cell>
          <cell r="Z24">
            <v>-5</v>
          </cell>
          <cell r="AS24">
            <v>838</v>
          </cell>
          <cell r="BC24">
            <v>25</v>
          </cell>
          <cell r="BE24">
            <v>12</v>
          </cell>
          <cell r="BG24">
            <v>0</v>
          </cell>
        </row>
        <row r="26">
          <cell r="D26">
            <v>0.11631345490389354</v>
          </cell>
          <cell r="N26">
            <v>23</v>
          </cell>
          <cell r="X26">
            <v>5</v>
          </cell>
          <cell r="Z26">
            <v>33</v>
          </cell>
          <cell r="AS26">
            <v>896</v>
          </cell>
          <cell r="BC26">
            <v>32</v>
          </cell>
          <cell r="BE26">
            <v>45</v>
          </cell>
          <cell r="BG26">
            <v>0</v>
          </cell>
        </row>
        <row r="28">
          <cell r="D28">
            <v>1.330704780680138E-2</v>
          </cell>
          <cell r="N28">
            <v>-110</v>
          </cell>
          <cell r="X28">
            <v>22</v>
          </cell>
          <cell r="Z28">
            <v>-37</v>
          </cell>
          <cell r="AS28">
            <v>1411</v>
          </cell>
          <cell r="BC28">
            <v>118</v>
          </cell>
          <cell r="BE28">
            <v>-29</v>
          </cell>
          <cell r="BG28">
            <v>0</v>
          </cell>
        </row>
        <row r="30">
          <cell r="D30">
            <v>0.1818629866929522</v>
          </cell>
          <cell r="N30">
            <v>-15</v>
          </cell>
          <cell r="X30">
            <v>6</v>
          </cell>
          <cell r="Z30">
            <v>3</v>
          </cell>
          <cell r="AS30">
            <v>736</v>
          </cell>
          <cell r="BC30">
            <v>4</v>
          </cell>
          <cell r="BE30">
            <v>-14</v>
          </cell>
          <cell r="BG30">
            <v>0</v>
          </cell>
        </row>
        <row r="32">
          <cell r="D32">
            <v>5.9635288319369151E-2</v>
          </cell>
          <cell r="N32">
            <v>-60</v>
          </cell>
          <cell r="X32">
            <v>9</v>
          </cell>
          <cell r="Z32">
            <v>-41</v>
          </cell>
          <cell r="AS32">
            <v>1389</v>
          </cell>
          <cell r="BC32">
            <v>96</v>
          </cell>
          <cell r="BE32">
            <v>-6</v>
          </cell>
          <cell r="BG32">
            <v>-8</v>
          </cell>
        </row>
        <row r="34">
          <cell r="D34">
            <v>4.5342533267619514E-2</v>
          </cell>
          <cell r="N34">
            <v>-153</v>
          </cell>
          <cell r="X34">
            <v>19</v>
          </cell>
          <cell r="Z34">
            <v>-50</v>
          </cell>
          <cell r="AS34">
            <v>1650</v>
          </cell>
          <cell r="BC34">
            <v>127</v>
          </cell>
          <cell r="BE34">
            <v>-68</v>
          </cell>
          <cell r="BG34">
            <v>1</v>
          </cell>
        </row>
        <row r="36">
          <cell r="D36">
            <v>2.5135534746180386E-2</v>
          </cell>
          <cell r="N36">
            <v>-83</v>
          </cell>
          <cell r="X36">
            <v>9</v>
          </cell>
          <cell r="Z36">
            <v>-44</v>
          </cell>
          <cell r="AS36">
            <v>1678</v>
          </cell>
          <cell r="BC36">
            <v>116</v>
          </cell>
          <cell r="BE36">
            <v>-10</v>
          </cell>
          <cell r="BG36">
            <v>-2</v>
          </cell>
        </row>
        <row r="38">
          <cell r="D38">
            <v>4.8299655002464269E-2</v>
          </cell>
          <cell r="N38">
            <v>-71</v>
          </cell>
          <cell r="X38">
            <v>13</v>
          </cell>
          <cell r="Z38">
            <v>-45</v>
          </cell>
          <cell r="AS38">
            <v>1690</v>
          </cell>
          <cell r="BC38">
            <v>118</v>
          </cell>
          <cell r="BE38">
            <v>-2</v>
          </cell>
          <cell r="BG38">
            <v>-1</v>
          </cell>
        </row>
        <row r="40">
          <cell r="D40">
            <v>0.99999999999999989</v>
          </cell>
          <cell r="N40">
            <v>-31.544603252833667</v>
          </cell>
          <cell r="X40">
            <v>12.886643666830878</v>
          </cell>
          <cell r="Z40">
            <v>-10.992114342040281</v>
          </cell>
          <cell r="AS40">
            <v>935.90438639723982</v>
          </cell>
          <cell r="BC40">
            <v>50.730901922129192</v>
          </cell>
          <cell r="BE40">
            <v>-2.2986692952189287</v>
          </cell>
          <cell r="BG40">
            <v>1.2912764908822081</v>
          </cell>
        </row>
        <row r="42">
          <cell r="D42">
            <v>0.15684830633284241</v>
          </cell>
          <cell r="N42">
            <v>-5</v>
          </cell>
          <cell r="X42">
            <v>7</v>
          </cell>
          <cell r="Z42">
            <v>1</v>
          </cell>
          <cell r="AS42">
            <v>286</v>
          </cell>
          <cell r="BC42">
            <v>16</v>
          </cell>
          <cell r="BE42">
            <v>3</v>
          </cell>
          <cell r="BG42">
            <v>0</v>
          </cell>
        </row>
        <row r="44">
          <cell r="D44">
            <v>0.36082474226804123</v>
          </cell>
          <cell r="N44">
            <v>-4</v>
          </cell>
          <cell r="X44">
            <v>6</v>
          </cell>
          <cell r="Z44">
            <v>1</v>
          </cell>
          <cell r="AS44">
            <v>280</v>
          </cell>
          <cell r="BC44">
            <v>15</v>
          </cell>
          <cell r="BE44">
            <v>3</v>
          </cell>
          <cell r="BG44">
            <v>0</v>
          </cell>
        </row>
        <row r="46">
          <cell r="D46">
            <v>0.23784977908689248</v>
          </cell>
          <cell r="N46">
            <v>-26</v>
          </cell>
          <cell r="X46">
            <v>4</v>
          </cell>
          <cell r="Z46">
            <v>-22</v>
          </cell>
          <cell r="AS46">
            <v>309</v>
          </cell>
          <cell r="BC46">
            <v>26</v>
          </cell>
          <cell r="BE46">
            <v>-7</v>
          </cell>
          <cell r="BG46">
            <v>0</v>
          </cell>
        </row>
        <row r="48">
          <cell r="D48">
            <v>0</v>
          </cell>
          <cell r="N48">
            <v>0</v>
          </cell>
          <cell r="X48"/>
          <cell r="Z48"/>
          <cell r="AS48"/>
          <cell r="BC48"/>
          <cell r="BE48"/>
          <cell r="BG48" t="str">
            <v>N/A</v>
          </cell>
        </row>
        <row r="50">
          <cell r="D50">
            <v>0.21354933726067746</v>
          </cell>
          <cell r="N50">
            <v>-61</v>
          </cell>
          <cell r="X50">
            <v>5</v>
          </cell>
          <cell r="Z50">
            <v>-46</v>
          </cell>
          <cell r="AS50">
            <v>427</v>
          </cell>
          <cell r="BC50">
            <v>34</v>
          </cell>
          <cell r="BE50">
            <v>-37</v>
          </cell>
          <cell r="BG50">
            <v>0</v>
          </cell>
        </row>
        <row r="52">
          <cell r="D52">
            <v>3.0927835051546393E-2</v>
          </cell>
          <cell r="N52">
            <v>-59</v>
          </cell>
          <cell r="X52">
            <v>5</v>
          </cell>
          <cell r="Z52">
            <v>-46</v>
          </cell>
          <cell r="AS52">
            <v>492</v>
          </cell>
          <cell r="BC52">
            <v>34</v>
          </cell>
          <cell r="BE52">
            <v>-35</v>
          </cell>
          <cell r="BG52">
            <v>0</v>
          </cell>
        </row>
        <row r="54">
          <cell r="D54">
            <v>1</v>
          </cell>
          <cell r="N54">
            <v>-23.262886597938145</v>
          </cell>
          <cell r="X54">
            <v>5.4366715758468338</v>
          </cell>
          <cell r="Z54">
            <v>-15.960972017673049</v>
          </cell>
          <cell r="AS54">
            <v>325.78718703976438</v>
          </cell>
          <cell r="BC54">
            <v>22.418262150220912</v>
          </cell>
          <cell r="BE54">
            <v>-8.4957290132547865</v>
          </cell>
          <cell r="BG54">
            <v>0</v>
          </cell>
        </row>
        <row r="56">
          <cell r="D56">
            <v>4.0208136234626303E-2</v>
          </cell>
          <cell r="N56">
            <v>0</v>
          </cell>
          <cell r="X56">
            <v>51</v>
          </cell>
          <cell r="Z56">
            <v>70</v>
          </cell>
          <cell r="AS56">
            <v>1663</v>
          </cell>
          <cell r="BC56">
            <v>90</v>
          </cell>
          <cell r="BE56">
            <v>95</v>
          </cell>
          <cell r="BG56">
            <v>0</v>
          </cell>
        </row>
        <row r="58">
          <cell r="D58">
            <v>5.3658536585365853E-2</v>
          </cell>
          <cell r="N58">
            <v>-66</v>
          </cell>
          <cell r="X58">
            <v>5</v>
          </cell>
          <cell r="Z58">
            <v>2</v>
          </cell>
          <cell r="AS58">
            <v>746</v>
          </cell>
          <cell r="BC58">
            <v>30</v>
          </cell>
          <cell r="BE58">
            <v>-71</v>
          </cell>
          <cell r="BG58">
            <v>0</v>
          </cell>
        </row>
        <row r="60">
          <cell r="N60">
            <v>-55.944946225927673</v>
          </cell>
          <cell r="X60">
            <v>19.867235870911077</v>
          </cell>
          <cell r="Z60">
            <v>-22.793484013472149</v>
          </cell>
          <cell r="AS60">
            <v>1315.819572119532</v>
          </cell>
          <cell r="BC60">
            <v>75.275032758697449</v>
          </cell>
          <cell r="BE60">
            <v>-10.262875987009471</v>
          </cell>
          <cell r="BG60">
            <v>1.2413635751364203</v>
          </cell>
        </row>
        <row r="65">
          <cell r="N65" t="str">
            <v>$</v>
          </cell>
          <cell r="X65">
            <v>0</v>
          </cell>
          <cell r="Z65">
            <v>0</v>
          </cell>
          <cell r="AS65"/>
          <cell r="BC65"/>
          <cell r="BE65"/>
          <cell r="BG65">
            <v>0</v>
          </cell>
        </row>
        <row r="66">
          <cell r="BG6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AS9" t="str">
            <v>Full Year 1997</v>
          </cell>
        </row>
      </sheetData>
      <sheetData sheetId="8">
        <row r="9">
          <cell r="AS9" t="str">
            <v>Full Year 1997</v>
          </cell>
        </row>
      </sheetData>
      <sheetData sheetId="9">
        <row r="9">
          <cell r="AS9" t="str">
            <v>Full Year 1997</v>
          </cell>
        </row>
      </sheetData>
      <sheetData sheetId="10">
        <row r="9">
          <cell r="AS9" t="str">
            <v>Full Year 1997</v>
          </cell>
        </row>
      </sheetData>
      <sheetData sheetId="11">
        <row r="9">
          <cell r="AS9" t="str">
            <v>Full Year 1997</v>
          </cell>
        </row>
      </sheetData>
      <sheetData sheetId="12">
        <row r="9">
          <cell r="AS9" t="str">
            <v>Full Year 1997</v>
          </cell>
        </row>
      </sheetData>
      <sheetData sheetId="13">
        <row r="9">
          <cell r="AS9" t="str">
            <v>Full Year 1997</v>
          </cell>
        </row>
      </sheetData>
      <sheetData sheetId="14">
        <row r="9">
          <cell r="AS9" t="str">
            <v>Full Year 1997</v>
          </cell>
        </row>
      </sheetData>
      <sheetData sheetId="15">
        <row r="9">
          <cell r="AS9" t="str">
            <v>Full Year 1997</v>
          </cell>
        </row>
      </sheetData>
      <sheetData sheetId="16">
        <row r="9">
          <cell r="AS9" t="str">
            <v>Full Year 1997</v>
          </cell>
        </row>
      </sheetData>
      <sheetData sheetId="17">
        <row r="9">
          <cell r="AS9" t="str">
            <v>Full Year 1997</v>
          </cell>
        </row>
      </sheetData>
      <sheetData sheetId="18">
        <row r="9">
          <cell r="AS9" t="str">
            <v>Full Year 1997</v>
          </cell>
        </row>
      </sheetData>
      <sheetData sheetId="19">
        <row r="9">
          <cell r="AS9" t="str">
            <v>Full Year 1997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>
        <row r="9">
          <cell r="AS9" t="str">
            <v>Full Year 1997</v>
          </cell>
        </row>
      </sheetData>
      <sheetData sheetId="143">
        <row r="9">
          <cell r="AS9" t="str">
            <v>Full Year 1997</v>
          </cell>
        </row>
      </sheetData>
      <sheetData sheetId="144">
        <row r="9">
          <cell r="AS9" t="str">
            <v>Full Year 1997</v>
          </cell>
        </row>
      </sheetData>
      <sheetData sheetId="145">
        <row r="9">
          <cell r="AS9" t="str">
            <v>Full Year 1997</v>
          </cell>
        </row>
      </sheetData>
      <sheetData sheetId="146">
        <row r="9">
          <cell r="AS9" t="str">
            <v>Full Year 1997</v>
          </cell>
        </row>
      </sheetData>
      <sheetData sheetId="147">
        <row r="9">
          <cell r="AS9" t="str">
            <v>Full Year 1997</v>
          </cell>
        </row>
      </sheetData>
      <sheetData sheetId="148">
        <row r="9">
          <cell r="AS9" t="str">
            <v>Full Year 1997</v>
          </cell>
        </row>
      </sheetData>
      <sheetData sheetId="149">
        <row r="9">
          <cell r="AS9" t="str">
            <v>Full Year 1997</v>
          </cell>
        </row>
      </sheetData>
      <sheetData sheetId="150">
        <row r="9">
          <cell r="AS9" t="str">
            <v>Full Year 1997</v>
          </cell>
        </row>
      </sheetData>
      <sheetData sheetId="151">
        <row r="9">
          <cell r="AS9" t="str">
            <v>Full Year 1997</v>
          </cell>
        </row>
      </sheetData>
      <sheetData sheetId="152">
        <row r="9">
          <cell r="AS9" t="str">
            <v>Full Year 1997</v>
          </cell>
        </row>
      </sheetData>
      <sheetData sheetId="153">
        <row r="9">
          <cell r="AS9" t="str">
            <v>Full Year 1997</v>
          </cell>
        </row>
      </sheetData>
      <sheetData sheetId="154">
        <row r="9">
          <cell r="AS9" t="str">
            <v>Full Year 1997</v>
          </cell>
        </row>
      </sheetData>
      <sheetData sheetId="155">
        <row r="9">
          <cell r="AS9" t="str">
            <v>Full Year 1997</v>
          </cell>
        </row>
      </sheetData>
      <sheetData sheetId="156">
        <row r="9">
          <cell r="AS9" t="str">
            <v>Full Year 1997</v>
          </cell>
        </row>
      </sheetData>
      <sheetData sheetId="157">
        <row r="9">
          <cell r="AS9" t="str">
            <v>Full Year 1997</v>
          </cell>
        </row>
      </sheetData>
      <sheetData sheetId="158">
        <row r="9">
          <cell r="AS9" t="str">
            <v>Full Year 1997</v>
          </cell>
        </row>
      </sheetData>
      <sheetData sheetId="159">
        <row r="9">
          <cell r="AS9" t="str">
            <v>Full Year 1997</v>
          </cell>
        </row>
      </sheetData>
      <sheetData sheetId="160">
        <row r="9">
          <cell r="AS9" t="str">
            <v>Full Year 1997</v>
          </cell>
        </row>
      </sheetData>
      <sheetData sheetId="161">
        <row r="9">
          <cell r="AS9" t="str">
            <v>Full Year 1997</v>
          </cell>
        </row>
      </sheetData>
      <sheetData sheetId="162">
        <row r="9">
          <cell r="AS9" t="str">
            <v>Full Year 1997</v>
          </cell>
        </row>
      </sheetData>
      <sheetData sheetId="163">
        <row r="9">
          <cell r="AS9" t="str">
            <v>Full Year 1997</v>
          </cell>
        </row>
      </sheetData>
      <sheetData sheetId="164">
        <row r="9">
          <cell r="AS9" t="str">
            <v>Full Year 1997</v>
          </cell>
        </row>
      </sheetData>
      <sheetData sheetId="165">
        <row r="9">
          <cell r="AS9" t="str">
            <v>Full Year 1997</v>
          </cell>
        </row>
      </sheetData>
      <sheetData sheetId="166">
        <row r="9">
          <cell r="AS9" t="str">
            <v>Full Year 1997</v>
          </cell>
        </row>
      </sheetData>
      <sheetData sheetId="167">
        <row r="9">
          <cell r="AS9" t="str">
            <v>Full Year 1997</v>
          </cell>
        </row>
      </sheetData>
      <sheetData sheetId="168">
        <row r="9">
          <cell r="AS9" t="str">
            <v>Full Year 1997</v>
          </cell>
        </row>
      </sheetData>
      <sheetData sheetId="169">
        <row r="9">
          <cell r="AS9" t="str">
            <v>Full Year 1997</v>
          </cell>
        </row>
      </sheetData>
      <sheetData sheetId="170">
        <row r="9">
          <cell r="AS9" t="str">
            <v>Full Year 1997</v>
          </cell>
        </row>
      </sheetData>
      <sheetData sheetId="171">
        <row r="9">
          <cell r="AS9" t="str">
            <v>Full Year 1997</v>
          </cell>
        </row>
      </sheetData>
      <sheetData sheetId="172">
        <row r="9">
          <cell r="AS9" t="str">
            <v>Full Year 1997</v>
          </cell>
        </row>
      </sheetData>
      <sheetData sheetId="173">
        <row r="9">
          <cell r="AS9" t="str">
            <v>Full Year 1997</v>
          </cell>
        </row>
      </sheetData>
      <sheetData sheetId="174">
        <row r="9">
          <cell r="AS9" t="str">
            <v>Full Year 1997</v>
          </cell>
        </row>
      </sheetData>
      <sheetData sheetId="175">
        <row r="9">
          <cell r="AS9" t="str">
            <v>Full Year 1997</v>
          </cell>
        </row>
      </sheetData>
      <sheetData sheetId="176">
        <row r="9">
          <cell r="AS9" t="str">
            <v>Full Year 1997</v>
          </cell>
        </row>
      </sheetData>
      <sheetData sheetId="177">
        <row r="9">
          <cell r="AS9" t="str">
            <v>Full Year 1997</v>
          </cell>
        </row>
      </sheetData>
      <sheetData sheetId="178">
        <row r="9">
          <cell r="AS9" t="str">
            <v>Full Year 1997</v>
          </cell>
        </row>
      </sheetData>
      <sheetData sheetId="179">
        <row r="9">
          <cell r="AS9" t="str">
            <v>Full Year 1997</v>
          </cell>
        </row>
      </sheetData>
      <sheetData sheetId="180">
        <row r="9">
          <cell r="AS9" t="str">
            <v>Full Year 1997</v>
          </cell>
        </row>
      </sheetData>
      <sheetData sheetId="181">
        <row r="9">
          <cell r="AS9" t="str">
            <v>Full Year 1997</v>
          </cell>
        </row>
      </sheetData>
      <sheetData sheetId="182">
        <row r="9">
          <cell r="AS9" t="str">
            <v>Full Year 1997</v>
          </cell>
        </row>
      </sheetData>
      <sheetData sheetId="183">
        <row r="9">
          <cell r="AS9" t="str">
            <v>Full Year 1997</v>
          </cell>
        </row>
      </sheetData>
      <sheetData sheetId="184">
        <row r="9">
          <cell r="AS9" t="str">
            <v>Full Year 1997</v>
          </cell>
        </row>
      </sheetData>
      <sheetData sheetId="185">
        <row r="9">
          <cell r="AS9" t="str">
            <v>Full Year 1997</v>
          </cell>
        </row>
      </sheetData>
      <sheetData sheetId="186">
        <row r="9">
          <cell r="AS9" t="str">
            <v>Full Year 1997</v>
          </cell>
        </row>
      </sheetData>
      <sheetData sheetId="187">
        <row r="9">
          <cell r="AS9" t="str">
            <v>Full Year 1997</v>
          </cell>
        </row>
      </sheetData>
      <sheetData sheetId="188">
        <row r="9">
          <cell r="AS9" t="str">
            <v>Full Year 1997</v>
          </cell>
        </row>
      </sheetData>
      <sheetData sheetId="189">
        <row r="9">
          <cell r="AS9" t="str">
            <v>Full Year 1997</v>
          </cell>
        </row>
      </sheetData>
      <sheetData sheetId="190">
        <row r="9">
          <cell r="AS9" t="str">
            <v>Full Year 1997</v>
          </cell>
        </row>
      </sheetData>
      <sheetData sheetId="191">
        <row r="9">
          <cell r="AS9" t="str">
            <v>Full Year 1997</v>
          </cell>
        </row>
      </sheetData>
      <sheetData sheetId="192">
        <row r="9">
          <cell r="AS9" t="str">
            <v>Full Year 1997</v>
          </cell>
        </row>
      </sheetData>
      <sheetData sheetId="193">
        <row r="9">
          <cell r="AS9" t="str">
            <v>Full Year 1997</v>
          </cell>
        </row>
      </sheetData>
      <sheetData sheetId="194">
        <row r="9">
          <cell r="AS9" t="str">
            <v>Full Year 1997</v>
          </cell>
        </row>
      </sheetData>
      <sheetData sheetId="195">
        <row r="9">
          <cell r="AS9" t="str">
            <v>Full Year 1997</v>
          </cell>
        </row>
      </sheetData>
      <sheetData sheetId="196">
        <row r="9">
          <cell r="AS9" t="str">
            <v>Full Year 1997</v>
          </cell>
        </row>
      </sheetData>
      <sheetData sheetId="197">
        <row r="9">
          <cell r="AS9" t="str">
            <v>Full Year 1997</v>
          </cell>
        </row>
      </sheetData>
      <sheetData sheetId="198">
        <row r="9">
          <cell r="AS9" t="str">
            <v>Full Year 1997</v>
          </cell>
        </row>
      </sheetData>
      <sheetData sheetId="199">
        <row r="9">
          <cell r="AS9" t="str">
            <v>Full Year 1997</v>
          </cell>
        </row>
      </sheetData>
      <sheetData sheetId="200">
        <row r="9">
          <cell r="AS9" t="str">
            <v>Full Year 1997</v>
          </cell>
        </row>
      </sheetData>
      <sheetData sheetId="201">
        <row r="9">
          <cell r="AS9" t="str">
            <v>Full Year 1997</v>
          </cell>
        </row>
      </sheetData>
      <sheetData sheetId="202">
        <row r="9">
          <cell r="AS9" t="str">
            <v>Full Year 1997</v>
          </cell>
        </row>
      </sheetData>
      <sheetData sheetId="203">
        <row r="9">
          <cell r="AS9" t="str">
            <v>Full Year 1997</v>
          </cell>
        </row>
      </sheetData>
      <sheetData sheetId="204">
        <row r="9">
          <cell r="AS9" t="str">
            <v>Full Year 1997</v>
          </cell>
        </row>
      </sheetData>
      <sheetData sheetId="205">
        <row r="9">
          <cell r="AS9" t="str">
            <v>Full Year 1997</v>
          </cell>
        </row>
      </sheetData>
      <sheetData sheetId="206">
        <row r="9">
          <cell r="AS9" t="str">
            <v>Full Year 1997</v>
          </cell>
        </row>
      </sheetData>
      <sheetData sheetId="207">
        <row r="9">
          <cell r="AS9" t="str">
            <v>Full Year 1997</v>
          </cell>
        </row>
      </sheetData>
      <sheetData sheetId="208">
        <row r="9">
          <cell r="AS9" t="str">
            <v>Full Year 1997</v>
          </cell>
        </row>
      </sheetData>
      <sheetData sheetId="209">
        <row r="9">
          <cell r="AS9" t="str">
            <v>Full Year 1997</v>
          </cell>
        </row>
      </sheetData>
      <sheetData sheetId="210">
        <row r="9">
          <cell r="AS9" t="str">
            <v>Full Year 1997</v>
          </cell>
        </row>
      </sheetData>
      <sheetData sheetId="211">
        <row r="9">
          <cell r="AS9" t="str">
            <v>Full Year 1997</v>
          </cell>
        </row>
      </sheetData>
      <sheetData sheetId="212">
        <row r="9">
          <cell r="AS9" t="str">
            <v>Full Year 1997</v>
          </cell>
        </row>
      </sheetData>
      <sheetData sheetId="213">
        <row r="9">
          <cell r="AS9" t="str">
            <v>Full Year 1997</v>
          </cell>
        </row>
      </sheetData>
      <sheetData sheetId="214">
        <row r="9">
          <cell r="AS9" t="str">
            <v>Full Year 1997</v>
          </cell>
        </row>
      </sheetData>
      <sheetData sheetId="215">
        <row r="9">
          <cell r="AS9" t="str">
            <v>Full Year 1997</v>
          </cell>
        </row>
      </sheetData>
      <sheetData sheetId="216">
        <row r="9">
          <cell r="AS9" t="str">
            <v>Full Year 1997</v>
          </cell>
        </row>
      </sheetData>
      <sheetData sheetId="217">
        <row r="9">
          <cell r="AS9" t="str">
            <v>Full Year 1997</v>
          </cell>
        </row>
      </sheetData>
      <sheetData sheetId="218">
        <row r="9">
          <cell r="AS9" t="str">
            <v>Full Year 1997</v>
          </cell>
        </row>
      </sheetData>
      <sheetData sheetId="219">
        <row r="9">
          <cell r="AS9" t="str">
            <v>Full Year 1997</v>
          </cell>
        </row>
      </sheetData>
      <sheetData sheetId="220">
        <row r="9">
          <cell r="AS9" t="str">
            <v>Full Year 1997</v>
          </cell>
        </row>
      </sheetData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>
        <row r="9">
          <cell r="AS9" t="str">
            <v>Full Year 1997</v>
          </cell>
        </row>
      </sheetData>
      <sheetData sheetId="243" refreshError="1"/>
      <sheetData sheetId="244" refreshError="1"/>
      <sheetData sheetId="245" refreshError="1"/>
      <sheetData sheetId="246">
        <row r="9">
          <cell r="AS9" t="str">
            <v>Full Year 1997</v>
          </cell>
        </row>
      </sheetData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>
        <row r="9">
          <cell r="AS9" t="str">
            <v>Full Year 1997</v>
          </cell>
        </row>
      </sheetData>
      <sheetData sheetId="299">
        <row r="9">
          <cell r="AS9" t="str">
            <v>Full Year 1997</v>
          </cell>
        </row>
      </sheetData>
      <sheetData sheetId="300">
        <row r="9">
          <cell r="AS9" t="str">
            <v>Full Year 1997</v>
          </cell>
        </row>
      </sheetData>
      <sheetData sheetId="301">
        <row r="9">
          <cell r="AS9" t="str">
            <v>Full Year 1997</v>
          </cell>
        </row>
      </sheetData>
      <sheetData sheetId="302">
        <row r="9">
          <cell r="AS9" t="str">
            <v>Full Year 1997</v>
          </cell>
        </row>
      </sheetData>
      <sheetData sheetId="303">
        <row r="9">
          <cell r="AS9" t="str">
            <v>Full Year 1997</v>
          </cell>
        </row>
      </sheetData>
      <sheetData sheetId="304">
        <row r="9">
          <cell r="AS9" t="str">
            <v>Full Year 1997</v>
          </cell>
        </row>
      </sheetData>
      <sheetData sheetId="305">
        <row r="9">
          <cell r="AS9" t="str">
            <v>Full Year 1997</v>
          </cell>
        </row>
      </sheetData>
      <sheetData sheetId="306">
        <row r="9">
          <cell r="AS9" t="str">
            <v>Full Year 1997</v>
          </cell>
        </row>
      </sheetData>
      <sheetData sheetId="307">
        <row r="9">
          <cell r="AS9" t="str">
            <v>Full Year 1997</v>
          </cell>
        </row>
      </sheetData>
      <sheetData sheetId="308">
        <row r="9">
          <cell r="AS9" t="str">
            <v>Full Year 1997</v>
          </cell>
        </row>
      </sheetData>
      <sheetData sheetId="309">
        <row r="9">
          <cell r="AS9" t="str">
            <v>Full Year 1997</v>
          </cell>
        </row>
      </sheetData>
      <sheetData sheetId="310">
        <row r="9">
          <cell r="AS9" t="str">
            <v>Full Year 1997</v>
          </cell>
        </row>
      </sheetData>
      <sheetData sheetId="311">
        <row r="9">
          <cell r="AS9" t="str">
            <v>Full Year 1997</v>
          </cell>
        </row>
      </sheetData>
      <sheetData sheetId="312">
        <row r="9">
          <cell r="AS9" t="str">
            <v>Full Year 1997</v>
          </cell>
        </row>
      </sheetData>
      <sheetData sheetId="313">
        <row r="9">
          <cell r="AS9" t="str">
            <v>Full Year 1997</v>
          </cell>
        </row>
      </sheetData>
      <sheetData sheetId="314">
        <row r="9">
          <cell r="AS9" t="str">
            <v>Full Year 1997</v>
          </cell>
        </row>
      </sheetData>
      <sheetData sheetId="315">
        <row r="9">
          <cell r="AS9" t="str">
            <v>Full Year 1997</v>
          </cell>
        </row>
      </sheetData>
      <sheetData sheetId="316">
        <row r="9">
          <cell r="AS9" t="str">
            <v>Full Year 1997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>
        <row r="9">
          <cell r="AS9" t="str">
            <v>Full Year 1997</v>
          </cell>
        </row>
      </sheetData>
      <sheetData sheetId="352" refreshError="1"/>
      <sheetData sheetId="353" refreshError="1"/>
      <sheetData sheetId="354">
        <row r="9">
          <cell r="AS9" t="str">
            <v>Full Year 1997</v>
          </cell>
        </row>
      </sheetData>
      <sheetData sheetId="355">
        <row r="9">
          <cell r="AS9" t="str">
            <v>Full Year 1997</v>
          </cell>
        </row>
      </sheetData>
      <sheetData sheetId="356">
        <row r="9">
          <cell r="AS9" t="str">
            <v>Full Year 1997</v>
          </cell>
        </row>
      </sheetData>
      <sheetData sheetId="357">
        <row r="9">
          <cell r="AS9" t="str">
            <v>Full Year 1997</v>
          </cell>
        </row>
      </sheetData>
      <sheetData sheetId="358">
        <row r="9">
          <cell r="AS9" t="str">
            <v>Full Year 1997</v>
          </cell>
        </row>
      </sheetData>
      <sheetData sheetId="359">
        <row r="9">
          <cell r="AS9" t="str">
            <v>Full Year 1997</v>
          </cell>
        </row>
      </sheetData>
      <sheetData sheetId="360">
        <row r="9">
          <cell r="AS9" t="str">
            <v>Full Year 1997</v>
          </cell>
        </row>
      </sheetData>
      <sheetData sheetId="361">
        <row r="9">
          <cell r="AS9" t="str">
            <v>Full Year 1997</v>
          </cell>
        </row>
      </sheetData>
      <sheetData sheetId="362">
        <row r="9">
          <cell r="AS9" t="str">
            <v>Full Year 1997</v>
          </cell>
        </row>
      </sheetData>
      <sheetData sheetId="363">
        <row r="9">
          <cell r="AS9" t="str">
            <v>Full Year 1997</v>
          </cell>
        </row>
      </sheetData>
      <sheetData sheetId="364">
        <row r="9">
          <cell r="AS9" t="str">
            <v>Full Year 1997</v>
          </cell>
        </row>
      </sheetData>
      <sheetData sheetId="365">
        <row r="9">
          <cell r="AS9" t="str">
            <v>Full Year 1997</v>
          </cell>
        </row>
      </sheetData>
      <sheetData sheetId="366">
        <row r="9">
          <cell r="AS9" t="str">
            <v>Full Year 1997</v>
          </cell>
        </row>
      </sheetData>
      <sheetData sheetId="367">
        <row r="9">
          <cell r="AS9" t="str">
            <v>Full Year 1997</v>
          </cell>
        </row>
      </sheetData>
      <sheetData sheetId="368">
        <row r="9">
          <cell r="AS9" t="str">
            <v>Full Year 1997</v>
          </cell>
        </row>
      </sheetData>
      <sheetData sheetId="369">
        <row r="9">
          <cell r="AS9" t="str">
            <v>Full Year 1997</v>
          </cell>
        </row>
      </sheetData>
      <sheetData sheetId="370">
        <row r="9">
          <cell r="AS9" t="str">
            <v>Full Year 1997</v>
          </cell>
        </row>
      </sheetData>
      <sheetData sheetId="371">
        <row r="9">
          <cell r="AS9" t="str">
            <v>Full Year 1997</v>
          </cell>
        </row>
      </sheetData>
      <sheetData sheetId="372">
        <row r="9">
          <cell r="AS9" t="str">
            <v>Full Year 1997</v>
          </cell>
        </row>
      </sheetData>
      <sheetData sheetId="373">
        <row r="9">
          <cell r="AS9" t="str">
            <v>Full Year 1997</v>
          </cell>
        </row>
      </sheetData>
      <sheetData sheetId="374">
        <row r="9">
          <cell r="AS9" t="str">
            <v>Full Year 1997</v>
          </cell>
        </row>
      </sheetData>
      <sheetData sheetId="375">
        <row r="9">
          <cell r="AS9" t="str">
            <v>Full Year 1997</v>
          </cell>
        </row>
      </sheetData>
      <sheetData sheetId="376">
        <row r="9">
          <cell r="AS9" t="str">
            <v>Full Year 1997</v>
          </cell>
        </row>
      </sheetData>
      <sheetData sheetId="377">
        <row r="9">
          <cell r="AS9" t="str">
            <v>Full Year 1997</v>
          </cell>
        </row>
      </sheetData>
      <sheetData sheetId="378">
        <row r="9">
          <cell r="AS9" t="str">
            <v>Full Year 1997</v>
          </cell>
        </row>
      </sheetData>
      <sheetData sheetId="379">
        <row r="9">
          <cell r="AS9" t="str">
            <v>Full Year 1997</v>
          </cell>
        </row>
      </sheetData>
      <sheetData sheetId="380">
        <row r="9">
          <cell r="AS9" t="str">
            <v>Full Year 1997</v>
          </cell>
        </row>
      </sheetData>
      <sheetData sheetId="381">
        <row r="9">
          <cell r="AS9" t="str">
            <v>Full Year 1997</v>
          </cell>
        </row>
      </sheetData>
      <sheetData sheetId="382">
        <row r="9">
          <cell r="AS9" t="str">
            <v>Full Year 1997</v>
          </cell>
        </row>
      </sheetData>
      <sheetData sheetId="383">
        <row r="9">
          <cell r="AS9" t="str">
            <v>Full Year 1997</v>
          </cell>
        </row>
      </sheetData>
      <sheetData sheetId="384">
        <row r="9">
          <cell r="AS9" t="str">
            <v>Full Year 1997</v>
          </cell>
        </row>
      </sheetData>
      <sheetData sheetId="385">
        <row r="9">
          <cell r="AS9" t="str">
            <v>Full Year 1997</v>
          </cell>
        </row>
      </sheetData>
      <sheetData sheetId="386">
        <row r="9">
          <cell r="AS9" t="str">
            <v>Full Year 1997</v>
          </cell>
        </row>
      </sheetData>
      <sheetData sheetId="387">
        <row r="9">
          <cell r="AS9" t="str">
            <v>Full Year 1997</v>
          </cell>
        </row>
      </sheetData>
      <sheetData sheetId="388">
        <row r="9">
          <cell r="AS9" t="str">
            <v>Full Year 1997</v>
          </cell>
        </row>
      </sheetData>
      <sheetData sheetId="389">
        <row r="9">
          <cell r="AS9" t="str">
            <v>Full Year 1997</v>
          </cell>
        </row>
      </sheetData>
      <sheetData sheetId="390">
        <row r="9">
          <cell r="AS9" t="str">
            <v>Full Year 1997</v>
          </cell>
        </row>
      </sheetData>
      <sheetData sheetId="391">
        <row r="9">
          <cell r="AS9" t="str">
            <v>Full Year 1997</v>
          </cell>
        </row>
      </sheetData>
      <sheetData sheetId="392">
        <row r="9">
          <cell r="AS9" t="str">
            <v>Full Year 1997</v>
          </cell>
        </row>
      </sheetData>
      <sheetData sheetId="393">
        <row r="9">
          <cell r="AS9" t="str">
            <v>Full Year 1997</v>
          </cell>
        </row>
      </sheetData>
      <sheetData sheetId="394">
        <row r="9">
          <cell r="AS9" t="str">
            <v>Full Year 1997</v>
          </cell>
        </row>
      </sheetData>
      <sheetData sheetId="395">
        <row r="9">
          <cell r="AS9" t="str">
            <v>Full Year 1997</v>
          </cell>
        </row>
      </sheetData>
      <sheetData sheetId="396">
        <row r="9">
          <cell r="AS9" t="str">
            <v>Full Year 1997</v>
          </cell>
        </row>
      </sheetData>
      <sheetData sheetId="397">
        <row r="9">
          <cell r="AS9" t="str">
            <v>Full Year 1997</v>
          </cell>
        </row>
      </sheetData>
      <sheetData sheetId="398"/>
      <sheetData sheetId="399">
        <row r="9">
          <cell r="AS9" t="str">
            <v>Full Year 1997</v>
          </cell>
        </row>
      </sheetData>
      <sheetData sheetId="400">
        <row r="9">
          <cell r="AS9" t="str">
            <v>Full Year 1997</v>
          </cell>
        </row>
      </sheetData>
      <sheetData sheetId="401">
        <row r="9">
          <cell r="AS9" t="str">
            <v>Full Year 1997</v>
          </cell>
        </row>
      </sheetData>
      <sheetData sheetId="402">
        <row r="9">
          <cell r="AS9" t="str">
            <v>Full Year 1997</v>
          </cell>
        </row>
      </sheetData>
      <sheetData sheetId="403">
        <row r="9">
          <cell r="AS9" t="str">
            <v>Full Year 1997</v>
          </cell>
        </row>
      </sheetData>
      <sheetData sheetId="404">
        <row r="9">
          <cell r="AS9" t="str">
            <v>Full Year 1997</v>
          </cell>
        </row>
      </sheetData>
      <sheetData sheetId="405">
        <row r="9">
          <cell r="AS9" t="str">
            <v>Full Year 1997</v>
          </cell>
        </row>
      </sheetData>
      <sheetData sheetId="406">
        <row r="9">
          <cell r="AS9" t="str">
            <v>Full Year 1997</v>
          </cell>
        </row>
      </sheetData>
      <sheetData sheetId="407">
        <row r="9">
          <cell r="AS9" t="str">
            <v>Full Year 1997</v>
          </cell>
        </row>
      </sheetData>
      <sheetData sheetId="408"/>
      <sheetData sheetId="409">
        <row r="9">
          <cell r="AS9" t="str">
            <v>Full Year 1997</v>
          </cell>
        </row>
      </sheetData>
      <sheetData sheetId="410">
        <row r="9">
          <cell r="AS9" t="str">
            <v>Full Year 1997</v>
          </cell>
        </row>
      </sheetData>
      <sheetData sheetId="411">
        <row r="9">
          <cell r="AS9" t="str">
            <v>Full Year 1997</v>
          </cell>
        </row>
      </sheetData>
      <sheetData sheetId="412">
        <row r="9">
          <cell r="AS9" t="str">
            <v>Full Year 1997</v>
          </cell>
        </row>
      </sheetData>
      <sheetData sheetId="413">
        <row r="9">
          <cell r="AS9" t="str">
            <v>Full Year 1997</v>
          </cell>
        </row>
      </sheetData>
      <sheetData sheetId="414">
        <row r="9">
          <cell r="AS9" t="str">
            <v>Full Year 1997</v>
          </cell>
        </row>
      </sheetData>
      <sheetData sheetId="415">
        <row r="9">
          <cell r="AS9" t="str">
            <v>Full Year 1997</v>
          </cell>
        </row>
      </sheetData>
      <sheetData sheetId="416">
        <row r="9">
          <cell r="AS9" t="str">
            <v>Full Year 1997</v>
          </cell>
        </row>
      </sheetData>
      <sheetData sheetId="417">
        <row r="9">
          <cell r="AS9" t="str">
            <v>Full Year 1997</v>
          </cell>
        </row>
      </sheetData>
      <sheetData sheetId="418">
        <row r="9">
          <cell r="AS9" t="str">
            <v>Full Year 1997</v>
          </cell>
        </row>
      </sheetData>
      <sheetData sheetId="419">
        <row r="9">
          <cell r="AS9" t="str">
            <v>Full Year 1997</v>
          </cell>
        </row>
      </sheetData>
      <sheetData sheetId="420">
        <row r="9">
          <cell r="AS9" t="str">
            <v>Full Year 1997</v>
          </cell>
        </row>
      </sheetData>
      <sheetData sheetId="421">
        <row r="9">
          <cell r="AS9" t="str">
            <v>Full Year 1997</v>
          </cell>
        </row>
      </sheetData>
      <sheetData sheetId="422">
        <row r="9">
          <cell r="AS9" t="str">
            <v>Full Year 1997</v>
          </cell>
        </row>
      </sheetData>
      <sheetData sheetId="423">
        <row r="9">
          <cell r="AS9" t="str">
            <v>Full Year 1997</v>
          </cell>
        </row>
      </sheetData>
      <sheetData sheetId="424">
        <row r="9">
          <cell r="AS9" t="str">
            <v>Full Year 1997</v>
          </cell>
        </row>
      </sheetData>
      <sheetData sheetId="425">
        <row r="9">
          <cell r="AS9" t="str">
            <v>Full Year 1997</v>
          </cell>
        </row>
      </sheetData>
      <sheetData sheetId="426">
        <row r="9">
          <cell r="AS9" t="str">
            <v>Full Year 1997</v>
          </cell>
        </row>
      </sheetData>
      <sheetData sheetId="427">
        <row r="9">
          <cell r="AS9" t="str">
            <v>Full Year 1997</v>
          </cell>
        </row>
      </sheetData>
      <sheetData sheetId="428">
        <row r="9">
          <cell r="AS9" t="str">
            <v>Full Year 1997</v>
          </cell>
        </row>
      </sheetData>
      <sheetData sheetId="429">
        <row r="9">
          <cell r="AS9" t="str">
            <v>Full Year 1997</v>
          </cell>
        </row>
      </sheetData>
      <sheetData sheetId="430">
        <row r="9">
          <cell r="AS9" t="str">
            <v>Full Year 1997</v>
          </cell>
        </row>
      </sheetData>
      <sheetData sheetId="431">
        <row r="9">
          <cell r="AS9" t="str">
            <v>Full Year 1997</v>
          </cell>
        </row>
      </sheetData>
      <sheetData sheetId="432">
        <row r="9">
          <cell r="AS9" t="str">
            <v>Full Year 1997</v>
          </cell>
        </row>
      </sheetData>
      <sheetData sheetId="433">
        <row r="9">
          <cell r="AS9" t="str">
            <v>Full Year 1997</v>
          </cell>
        </row>
      </sheetData>
      <sheetData sheetId="434">
        <row r="9">
          <cell r="AS9" t="str">
            <v>Full Year 1997</v>
          </cell>
        </row>
      </sheetData>
      <sheetData sheetId="435">
        <row r="9">
          <cell r="AS9" t="str">
            <v>Full Year 1997</v>
          </cell>
        </row>
      </sheetData>
      <sheetData sheetId="436"/>
      <sheetData sheetId="437"/>
      <sheetData sheetId="438"/>
      <sheetData sheetId="439">
        <row r="9">
          <cell r="AS9" t="str">
            <v>Full Year 1997</v>
          </cell>
        </row>
      </sheetData>
      <sheetData sheetId="440"/>
      <sheetData sheetId="441"/>
      <sheetData sheetId="442"/>
      <sheetData sheetId="443"/>
      <sheetData sheetId="444">
        <row r="9">
          <cell r="AS9" t="str">
            <v>Full Year 1997</v>
          </cell>
        </row>
      </sheetData>
      <sheetData sheetId="445">
        <row r="9">
          <cell r="AS9" t="str">
            <v>Full Year 1997</v>
          </cell>
        </row>
      </sheetData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  <sheetData sheetId="574"/>
      <sheetData sheetId="575"/>
      <sheetData sheetId="576"/>
      <sheetData sheetId="577">
        <row r="9">
          <cell r="AS9" t="str">
            <v>Full Year 1997</v>
          </cell>
        </row>
      </sheetData>
      <sheetData sheetId="578">
        <row r="9">
          <cell r="AS9" t="str">
            <v>Full Year 1997</v>
          </cell>
        </row>
      </sheetData>
      <sheetData sheetId="579">
        <row r="9">
          <cell r="AS9" t="str">
            <v>Full Year 1997</v>
          </cell>
        </row>
      </sheetData>
      <sheetData sheetId="580">
        <row r="9">
          <cell r="AS9" t="str">
            <v>Full Year 1997</v>
          </cell>
        </row>
      </sheetData>
      <sheetData sheetId="581">
        <row r="9">
          <cell r="AS9" t="str">
            <v>Full Year 1997</v>
          </cell>
        </row>
      </sheetData>
      <sheetData sheetId="582">
        <row r="9">
          <cell r="AS9" t="str">
            <v>Full Year 1997</v>
          </cell>
        </row>
      </sheetData>
      <sheetData sheetId="583">
        <row r="9">
          <cell r="AS9" t="str">
            <v>Full Year 1997</v>
          </cell>
        </row>
      </sheetData>
      <sheetData sheetId="584">
        <row r="9">
          <cell r="AS9" t="str">
            <v>Full Year 1997</v>
          </cell>
        </row>
      </sheetData>
      <sheetData sheetId="585">
        <row r="9">
          <cell r="AS9" t="str">
            <v>Full Year 1997</v>
          </cell>
        </row>
      </sheetData>
      <sheetData sheetId="586">
        <row r="9">
          <cell r="AS9" t="str">
            <v>Full Year 1997</v>
          </cell>
        </row>
      </sheetData>
      <sheetData sheetId="587">
        <row r="9">
          <cell r="AS9" t="str">
            <v>Full Year 1997</v>
          </cell>
        </row>
      </sheetData>
      <sheetData sheetId="588">
        <row r="9">
          <cell r="AS9" t="str">
            <v>Full Year 1997</v>
          </cell>
        </row>
      </sheetData>
      <sheetData sheetId="589">
        <row r="9">
          <cell r="AS9" t="str">
            <v>Full Year 1997</v>
          </cell>
        </row>
      </sheetData>
      <sheetData sheetId="590">
        <row r="9">
          <cell r="AS9" t="str">
            <v>Full Year 1997</v>
          </cell>
        </row>
      </sheetData>
      <sheetData sheetId="591">
        <row r="9">
          <cell r="AS9" t="str">
            <v>Full Year 1997</v>
          </cell>
        </row>
      </sheetData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>
        <row r="9">
          <cell r="AS9" t="str">
            <v>Full Year 1997</v>
          </cell>
        </row>
      </sheetData>
      <sheetData sheetId="614"/>
      <sheetData sheetId="615">
        <row r="9">
          <cell r="AS9" t="str">
            <v>Full Year 1997</v>
          </cell>
        </row>
      </sheetData>
      <sheetData sheetId="616"/>
      <sheetData sheetId="617"/>
      <sheetData sheetId="618"/>
      <sheetData sheetId="619"/>
      <sheetData sheetId="620">
        <row r="9">
          <cell r="AS9" t="str">
            <v>Full Year 1997</v>
          </cell>
        </row>
      </sheetData>
      <sheetData sheetId="621">
        <row r="9">
          <cell r="AS9" t="str">
            <v>Full Year 1997</v>
          </cell>
        </row>
      </sheetData>
      <sheetData sheetId="622">
        <row r="9">
          <cell r="AS9" t="str">
            <v>Full Year 1997</v>
          </cell>
        </row>
      </sheetData>
      <sheetData sheetId="623">
        <row r="9">
          <cell r="AS9" t="str">
            <v>Full Year 1997</v>
          </cell>
        </row>
      </sheetData>
      <sheetData sheetId="624">
        <row r="9">
          <cell r="AS9" t="str">
            <v>Full Year 1997</v>
          </cell>
        </row>
      </sheetData>
      <sheetData sheetId="625">
        <row r="9">
          <cell r="AS9" t="str">
            <v>Full Year 1997</v>
          </cell>
        </row>
      </sheetData>
      <sheetData sheetId="626">
        <row r="9">
          <cell r="AS9" t="str">
            <v>Full Year 1997</v>
          </cell>
        </row>
      </sheetData>
      <sheetData sheetId="627">
        <row r="9">
          <cell r="AS9" t="str">
            <v>Full Year 1997</v>
          </cell>
        </row>
      </sheetData>
      <sheetData sheetId="628">
        <row r="9">
          <cell r="AS9" t="str">
            <v>Full Year 1997</v>
          </cell>
        </row>
      </sheetData>
      <sheetData sheetId="629">
        <row r="9">
          <cell r="AS9" t="str">
            <v>Full Year 1997</v>
          </cell>
        </row>
      </sheetData>
      <sheetData sheetId="630">
        <row r="9">
          <cell r="AS9" t="str">
            <v>Full Year 1997</v>
          </cell>
        </row>
      </sheetData>
      <sheetData sheetId="631">
        <row r="9">
          <cell r="AS9" t="str">
            <v>Full Year 1997</v>
          </cell>
        </row>
      </sheetData>
      <sheetData sheetId="632">
        <row r="9">
          <cell r="AS9" t="str">
            <v>Full Year 1997</v>
          </cell>
        </row>
      </sheetData>
      <sheetData sheetId="633">
        <row r="9">
          <cell r="AS9" t="str">
            <v>Full Year 1997</v>
          </cell>
        </row>
      </sheetData>
      <sheetData sheetId="634">
        <row r="9">
          <cell r="AS9" t="str">
            <v>Full Year 1997</v>
          </cell>
        </row>
      </sheetData>
      <sheetData sheetId="635">
        <row r="9">
          <cell r="AS9" t="str">
            <v>Full Year 1997</v>
          </cell>
        </row>
      </sheetData>
      <sheetData sheetId="636"/>
      <sheetData sheetId="637"/>
      <sheetData sheetId="638">
        <row r="9">
          <cell r="AS9" t="str">
            <v>Full Year 1997</v>
          </cell>
        </row>
      </sheetData>
      <sheetData sheetId="639">
        <row r="9">
          <cell r="AS9" t="str">
            <v>Full Year 1997</v>
          </cell>
        </row>
      </sheetData>
      <sheetData sheetId="640">
        <row r="9">
          <cell r="AS9" t="str">
            <v>Full Year 1997</v>
          </cell>
        </row>
      </sheetData>
      <sheetData sheetId="641">
        <row r="9">
          <cell r="AS9" t="str">
            <v>Full Year 1997</v>
          </cell>
        </row>
      </sheetData>
      <sheetData sheetId="642">
        <row r="9">
          <cell r="AS9" t="str">
            <v>Full Year 1997</v>
          </cell>
        </row>
      </sheetData>
      <sheetData sheetId="643">
        <row r="9">
          <cell r="AS9" t="str">
            <v>Full Year 1997</v>
          </cell>
        </row>
      </sheetData>
      <sheetData sheetId="644">
        <row r="9">
          <cell r="AS9" t="str">
            <v>Full Year 1997</v>
          </cell>
        </row>
      </sheetData>
      <sheetData sheetId="645">
        <row r="9">
          <cell r="AS9" t="str">
            <v>Full Year 1997</v>
          </cell>
        </row>
      </sheetData>
      <sheetData sheetId="646">
        <row r="9">
          <cell r="AS9" t="str">
            <v>Full Year 1997</v>
          </cell>
        </row>
      </sheetData>
      <sheetData sheetId="647">
        <row r="9">
          <cell r="AS9" t="str">
            <v>Full Year 1997</v>
          </cell>
        </row>
      </sheetData>
      <sheetData sheetId="648">
        <row r="9">
          <cell r="AS9" t="str">
            <v>Full Year 1997</v>
          </cell>
        </row>
      </sheetData>
      <sheetData sheetId="649">
        <row r="9">
          <cell r="AS9" t="str">
            <v>Full Year 1997</v>
          </cell>
        </row>
      </sheetData>
      <sheetData sheetId="650">
        <row r="9">
          <cell r="AS9" t="str">
            <v>Full Year 1997</v>
          </cell>
        </row>
      </sheetData>
      <sheetData sheetId="651">
        <row r="9">
          <cell r="AS9" t="str">
            <v>Full Year 1997</v>
          </cell>
        </row>
      </sheetData>
      <sheetData sheetId="652">
        <row r="9">
          <cell r="AS9" t="str">
            <v>Full Year 1997</v>
          </cell>
        </row>
      </sheetData>
      <sheetData sheetId="653">
        <row r="9">
          <cell r="AS9" t="str">
            <v>Full Year 1997</v>
          </cell>
        </row>
      </sheetData>
      <sheetData sheetId="654">
        <row r="9">
          <cell r="AS9" t="str">
            <v>Full Year 1997</v>
          </cell>
        </row>
      </sheetData>
      <sheetData sheetId="655">
        <row r="9">
          <cell r="AS9" t="str">
            <v>Full Year 1997</v>
          </cell>
        </row>
      </sheetData>
      <sheetData sheetId="656">
        <row r="9">
          <cell r="AS9" t="str">
            <v>Full Year 1997</v>
          </cell>
        </row>
      </sheetData>
      <sheetData sheetId="657">
        <row r="9">
          <cell r="AS9" t="str">
            <v>Full Year 1997</v>
          </cell>
        </row>
      </sheetData>
      <sheetData sheetId="658">
        <row r="9">
          <cell r="AS9" t="str">
            <v>Full Year 1997</v>
          </cell>
        </row>
      </sheetData>
      <sheetData sheetId="659">
        <row r="9">
          <cell r="AS9" t="str">
            <v>Full Year 1997</v>
          </cell>
        </row>
      </sheetData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>
        <row r="9">
          <cell r="AS9" t="str">
            <v>Full Year 1997</v>
          </cell>
        </row>
      </sheetData>
      <sheetData sheetId="689">
        <row r="9">
          <cell r="AS9" t="str">
            <v>Full Year 1997</v>
          </cell>
        </row>
      </sheetData>
      <sheetData sheetId="690">
        <row r="9">
          <cell r="AS9" t="str">
            <v>Full Year 1997</v>
          </cell>
        </row>
      </sheetData>
      <sheetData sheetId="691">
        <row r="9">
          <cell r="AS9" t="str">
            <v>Full Year 1997</v>
          </cell>
        </row>
      </sheetData>
      <sheetData sheetId="692">
        <row r="9">
          <cell r="AS9" t="str">
            <v>Full Year 1997</v>
          </cell>
        </row>
      </sheetData>
      <sheetData sheetId="693">
        <row r="9">
          <cell r="AS9" t="str">
            <v>Full Year 1997</v>
          </cell>
        </row>
      </sheetData>
      <sheetData sheetId="694">
        <row r="9">
          <cell r="AS9" t="str">
            <v>Full Year 1997</v>
          </cell>
        </row>
      </sheetData>
      <sheetData sheetId="695">
        <row r="9">
          <cell r="AS9" t="str">
            <v>Full Year 1997</v>
          </cell>
        </row>
      </sheetData>
      <sheetData sheetId="696">
        <row r="9">
          <cell r="AS9" t="str">
            <v>Full Year 1997</v>
          </cell>
        </row>
      </sheetData>
      <sheetData sheetId="697">
        <row r="9">
          <cell r="AS9" t="str">
            <v>Full Year 1997</v>
          </cell>
        </row>
      </sheetData>
      <sheetData sheetId="698">
        <row r="9">
          <cell r="AS9" t="str">
            <v>Full Year 1997</v>
          </cell>
        </row>
      </sheetData>
      <sheetData sheetId="699">
        <row r="9">
          <cell r="AS9" t="str">
            <v>Full Year 1997</v>
          </cell>
        </row>
      </sheetData>
      <sheetData sheetId="700">
        <row r="9">
          <cell r="AS9" t="str">
            <v>Full Year 1997</v>
          </cell>
        </row>
      </sheetData>
      <sheetData sheetId="701">
        <row r="9">
          <cell r="AS9" t="str">
            <v>Full Year 1997</v>
          </cell>
        </row>
      </sheetData>
      <sheetData sheetId="702">
        <row r="9">
          <cell r="AS9" t="str">
            <v>Full Year 1997</v>
          </cell>
        </row>
      </sheetData>
      <sheetData sheetId="703">
        <row r="9">
          <cell r="AS9" t="str">
            <v>Full Year 1997</v>
          </cell>
        </row>
      </sheetData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>
        <row r="9">
          <cell r="AS9" t="str">
            <v>Full Year 1997</v>
          </cell>
        </row>
      </sheetData>
      <sheetData sheetId="714">
        <row r="9">
          <cell r="AS9" t="str">
            <v>Full Year 1997</v>
          </cell>
        </row>
      </sheetData>
      <sheetData sheetId="715">
        <row r="9">
          <cell r="AS9" t="str">
            <v>Full Year 1997</v>
          </cell>
        </row>
      </sheetData>
      <sheetData sheetId="716">
        <row r="9">
          <cell r="AS9" t="str">
            <v>Full Year 1997</v>
          </cell>
        </row>
      </sheetData>
      <sheetData sheetId="717">
        <row r="9">
          <cell r="AS9" t="str">
            <v>Full Year 1997</v>
          </cell>
        </row>
      </sheetData>
      <sheetData sheetId="718">
        <row r="9">
          <cell r="AS9" t="str">
            <v>Full Year 1997</v>
          </cell>
        </row>
      </sheetData>
      <sheetData sheetId="719">
        <row r="9">
          <cell r="AS9" t="str">
            <v>Full Year 1997</v>
          </cell>
        </row>
      </sheetData>
      <sheetData sheetId="720">
        <row r="9">
          <cell r="AS9" t="str">
            <v>Full Year 1997</v>
          </cell>
        </row>
      </sheetData>
      <sheetData sheetId="721">
        <row r="9">
          <cell r="AS9" t="str">
            <v>Full Year 1997</v>
          </cell>
        </row>
      </sheetData>
      <sheetData sheetId="722">
        <row r="9">
          <cell r="AS9" t="str">
            <v>Full Year 1997</v>
          </cell>
        </row>
      </sheetData>
      <sheetData sheetId="723">
        <row r="9">
          <cell r="AS9" t="str">
            <v>Full Year 1997</v>
          </cell>
        </row>
      </sheetData>
      <sheetData sheetId="724">
        <row r="9">
          <cell r="AS9" t="str">
            <v>Full Year 1997</v>
          </cell>
        </row>
      </sheetData>
      <sheetData sheetId="725">
        <row r="9">
          <cell r="AS9" t="str">
            <v>Full Year 1997</v>
          </cell>
        </row>
      </sheetData>
      <sheetData sheetId="726">
        <row r="9">
          <cell r="AS9" t="str">
            <v>Full Year 1997</v>
          </cell>
        </row>
      </sheetData>
      <sheetData sheetId="727">
        <row r="9">
          <cell r="AS9" t="str">
            <v>Full Year 1997</v>
          </cell>
        </row>
      </sheetData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>
        <row r="9">
          <cell r="AS9" t="str">
            <v>Full Year 1997</v>
          </cell>
        </row>
      </sheetData>
      <sheetData sheetId="757">
        <row r="9">
          <cell r="AS9" t="str">
            <v>Full Year 1997</v>
          </cell>
        </row>
      </sheetData>
      <sheetData sheetId="758">
        <row r="9">
          <cell r="AS9" t="str">
            <v>Full Year 1997</v>
          </cell>
        </row>
      </sheetData>
      <sheetData sheetId="759">
        <row r="9">
          <cell r="AS9" t="str">
            <v>Full Year 1997</v>
          </cell>
        </row>
      </sheetData>
      <sheetData sheetId="760">
        <row r="9">
          <cell r="AS9" t="str">
            <v>Full Year 1997</v>
          </cell>
        </row>
      </sheetData>
      <sheetData sheetId="761">
        <row r="9">
          <cell r="AS9" t="str">
            <v>Full Year 1997</v>
          </cell>
        </row>
      </sheetData>
      <sheetData sheetId="762">
        <row r="9">
          <cell r="AS9" t="str">
            <v>Full Year 1997</v>
          </cell>
        </row>
      </sheetData>
      <sheetData sheetId="763">
        <row r="9">
          <cell r="AS9" t="str">
            <v>Full Year 1997</v>
          </cell>
        </row>
      </sheetData>
      <sheetData sheetId="764">
        <row r="9">
          <cell r="AS9" t="str">
            <v>Full Year 1997</v>
          </cell>
        </row>
      </sheetData>
      <sheetData sheetId="765">
        <row r="9">
          <cell r="AS9" t="str">
            <v>Full Year 1997</v>
          </cell>
        </row>
      </sheetData>
      <sheetData sheetId="766">
        <row r="9">
          <cell r="AS9" t="str">
            <v>Full Year 1997</v>
          </cell>
        </row>
      </sheetData>
      <sheetData sheetId="767">
        <row r="9">
          <cell r="AS9" t="str">
            <v>Full Year 1997</v>
          </cell>
        </row>
      </sheetData>
      <sheetData sheetId="768">
        <row r="9">
          <cell r="AS9" t="str">
            <v>Full Year 1997</v>
          </cell>
        </row>
      </sheetData>
      <sheetData sheetId="769">
        <row r="9">
          <cell r="AS9" t="str">
            <v>Full Year 1997</v>
          </cell>
        </row>
      </sheetData>
      <sheetData sheetId="770">
        <row r="9">
          <cell r="AS9" t="str">
            <v>Full Year 1997</v>
          </cell>
        </row>
      </sheetData>
      <sheetData sheetId="771">
        <row r="9">
          <cell r="AS9" t="str">
            <v>Full Year 1997</v>
          </cell>
        </row>
      </sheetData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>
        <row r="9">
          <cell r="AS9" t="str">
            <v>Full Year 1997</v>
          </cell>
        </row>
      </sheetData>
      <sheetData sheetId="782">
        <row r="9">
          <cell r="AS9" t="str">
            <v>Full Year 1997</v>
          </cell>
        </row>
      </sheetData>
      <sheetData sheetId="783">
        <row r="9">
          <cell r="AS9" t="str">
            <v>Full Year 1997</v>
          </cell>
        </row>
      </sheetData>
      <sheetData sheetId="784">
        <row r="9">
          <cell r="AS9" t="str">
            <v>Full Year 1997</v>
          </cell>
        </row>
      </sheetData>
      <sheetData sheetId="785">
        <row r="9">
          <cell r="AS9" t="str">
            <v>Full Year 1997</v>
          </cell>
        </row>
      </sheetData>
      <sheetData sheetId="786">
        <row r="9">
          <cell r="AS9" t="str">
            <v>Full Year 1997</v>
          </cell>
        </row>
      </sheetData>
      <sheetData sheetId="787">
        <row r="9">
          <cell r="AS9" t="str">
            <v>Full Year 1997</v>
          </cell>
        </row>
      </sheetData>
      <sheetData sheetId="788">
        <row r="9">
          <cell r="AS9" t="str">
            <v>Full Year 1997</v>
          </cell>
        </row>
      </sheetData>
      <sheetData sheetId="789">
        <row r="9">
          <cell r="AS9" t="str">
            <v>Full Year 1997</v>
          </cell>
        </row>
      </sheetData>
      <sheetData sheetId="790">
        <row r="9">
          <cell r="AS9" t="str">
            <v>Full Year 1997</v>
          </cell>
        </row>
      </sheetData>
      <sheetData sheetId="791">
        <row r="9">
          <cell r="AS9" t="str">
            <v>Full Year 1997</v>
          </cell>
        </row>
      </sheetData>
      <sheetData sheetId="792">
        <row r="9">
          <cell r="AS9" t="str">
            <v>Full Year 1997</v>
          </cell>
        </row>
      </sheetData>
      <sheetData sheetId="793">
        <row r="9">
          <cell r="AS9" t="str">
            <v>Full Year 1997</v>
          </cell>
        </row>
      </sheetData>
      <sheetData sheetId="794">
        <row r="9">
          <cell r="AS9" t="str">
            <v>Full Year 1997</v>
          </cell>
        </row>
      </sheetData>
      <sheetData sheetId="795">
        <row r="9">
          <cell r="AS9" t="str">
            <v>Full Year 1997</v>
          </cell>
        </row>
      </sheetData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>
        <row r="9">
          <cell r="AS9" t="str">
            <v>Full Year 1997</v>
          </cell>
        </row>
      </sheetData>
      <sheetData sheetId="853">
        <row r="9">
          <cell r="AS9" t="str">
            <v>Full Year 1997</v>
          </cell>
        </row>
      </sheetData>
      <sheetData sheetId="854">
        <row r="9">
          <cell r="AS9" t="str">
            <v>Full Year 1997</v>
          </cell>
        </row>
      </sheetData>
      <sheetData sheetId="855">
        <row r="9">
          <cell r="AS9" t="str">
            <v>Full Year 1997</v>
          </cell>
        </row>
      </sheetData>
      <sheetData sheetId="856">
        <row r="9">
          <cell r="AS9" t="str">
            <v>Full Year 1997</v>
          </cell>
        </row>
      </sheetData>
      <sheetData sheetId="857">
        <row r="9">
          <cell r="AS9" t="str">
            <v>Full Year 1997</v>
          </cell>
        </row>
      </sheetData>
      <sheetData sheetId="858">
        <row r="9">
          <cell r="AS9" t="str">
            <v>Full Year 1997</v>
          </cell>
        </row>
      </sheetData>
      <sheetData sheetId="859">
        <row r="9">
          <cell r="AS9" t="str">
            <v>Full Year 1997</v>
          </cell>
        </row>
      </sheetData>
      <sheetData sheetId="860">
        <row r="9">
          <cell r="AS9" t="str">
            <v>Full Year 1997</v>
          </cell>
        </row>
      </sheetData>
      <sheetData sheetId="861">
        <row r="9">
          <cell r="AS9" t="str">
            <v>Full Year 1997</v>
          </cell>
        </row>
      </sheetData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>
        <row r="9">
          <cell r="AS9" t="str">
            <v>Full Year 1997</v>
          </cell>
        </row>
      </sheetData>
      <sheetData sheetId="949"/>
      <sheetData sheetId="950"/>
      <sheetData sheetId="951"/>
      <sheetData sheetId="952"/>
      <sheetData sheetId="953"/>
      <sheetData sheetId="954"/>
      <sheetData sheetId="955">
        <row r="9">
          <cell r="AS9" t="str">
            <v>Full Year 1997</v>
          </cell>
        </row>
      </sheetData>
      <sheetData sheetId="956">
        <row r="9">
          <cell r="AS9" t="str">
            <v>Full Year 1997</v>
          </cell>
        </row>
      </sheetData>
      <sheetData sheetId="957">
        <row r="9">
          <cell r="AS9" t="str">
            <v>Full Year 1997</v>
          </cell>
        </row>
      </sheetData>
      <sheetData sheetId="958">
        <row r="9">
          <cell r="AS9" t="str">
            <v>Full Year 1997</v>
          </cell>
        </row>
      </sheetData>
      <sheetData sheetId="959">
        <row r="9">
          <cell r="AS9" t="str">
            <v>Full Year 1997</v>
          </cell>
        </row>
      </sheetData>
      <sheetData sheetId="960">
        <row r="9">
          <cell r="AS9" t="str">
            <v>Full Year 1997</v>
          </cell>
        </row>
      </sheetData>
      <sheetData sheetId="961">
        <row r="9">
          <cell r="AS9" t="str">
            <v>Full Year 1997</v>
          </cell>
        </row>
      </sheetData>
      <sheetData sheetId="962">
        <row r="9">
          <cell r="AS9" t="str">
            <v>Full Year 1997</v>
          </cell>
        </row>
      </sheetData>
      <sheetData sheetId="963">
        <row r="9">
          <cell r="AS9" t="str">
            <v>Full Year 1997</v>
          </cell>
        </row>
      </sheetData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>
        <row r="9">
          <cell r="AS9" t="str">
            <v>Full Year 1997</v>
          </cell>
        </row>
      </sheetData>
      <sheetData sheetId="1025">
        <row r="9">
          <cell r="AS9" t="str">
            <v>Full Year 1997</v>
          </cell>
        </row>
      </sheetData>
      <sheetData sheetId="1026">
        <row r="9">
          <cell r="AS9" t="str">
            <v>Full Year 1997</v>
          </cell>
        </row>
      </sheetData>
      <sheetData sheetId="1027">
        <row r="9">
          <cell r="AS9" t="str">
            <v>Full Year 1997</v>
          </cell>
        </row>
      </sheetData>
      <sheetData sheetId="1028">
        <row r="9">
          <cell r="AS9" t="str">
            <v>Full Year 1997</v>
          </cell>
        </row>
      </sheetData>
      <sheetData sheetId="1029">
        <row r="9">
          <cell r="AS9" t="str">
            <v>Full Year 1997</v>
          </cell>
        </row>
      </sheetData>
      <sheetData sheetId="1030">
        <row r="9">
          <cell r="AS9" t="str">
            <v>Full Year 1997</v>
          </cell>
        </row>
      </sheetData>
      <sheetData sheetId="1031">
        <row r="9">
          <cell r="AS9" t="str">
            <v>Full Year 1997</v>
          </cell>
        </row>
      </sheetData>
      <sheetData sheetId="1032">
        <row r="9">
          <cell r="AS9" t="str">
            <v>Full Year 1997</v>
          </cell>
        </row>
      </sheetData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F P375-AAT (160)"/>
      <sheetName val="UID of VoCF units"/>
      <sheetName val="Summary units"/>
      <sheetName val="T6 DEU Budget summary"/>
      <sheetName val="Mileage plan(By weekly)"/>
      <sheetName val="Manpower plan"/>
      <sheetName val="Monthly spending plan"/>
      <sheetName val="Salary Rate"/>
      <sheetName val="Datail mileage plan"/>
      <sheetName val="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1">
          <cell r="H11">
            <v>100</v>
          </cell>
        </row>
      </sheetData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Financials"/>
      <sheetName val="Cal"/>
      <sheetName val="Allocation"/>
      <sheetName val="Rev"/>
      <sheetName val="Map"/>
      <sheetName val="Volumes"/>
      <sheetName val="VL PBT"/>
      <sheetName val="#REF"/>
      <sheetName val="Status Summary - Incurred"/>
      <sheetName val="GIFS Data -- Test"/>
      <sheetName val="GIFS Data -- New"/>
      <sheetName val="VLPBT"/>
      <sheetName val="_REF"/>
      <sheetName val="Parameters"/>
      <sheetName val="C1_Financials"/>
      <sheetName val="VL_PBT"/>
      <sheetName val="Status_Summary_-_Incurred"/>
      <sheetName val="GIFS_Data_--_Test"/>
      <sheetName val="GIFS_Data_--_New"/>
      <sheetName val="C1_Financials1"/>
      <sheetName val="VL_PBT1"/>
      <sheetName val="Status_Summary_-_Incurred1"/>
      <sheetName val="GIFS_Data_--_Test1"/>
      <sheetName val="GIFS_Data_--_New1"/>
      <sheetName val="C1_Financials2"/>
      <sheetName val="VL_PBT2"/>
      <sheetName val="Status_Summary_-_Incurred2"/>
      <sheetName val="GIFS_Data_--_Test2"/>
      <sheetName val="GIFS_Data_--_New2"/>
      <sheetName val="Eq_Comp"/>
      <sheetName val="検索条件メイク"/>
      <sheetName val="WORKING"/>
      <sheetName val="vba_memory"/>
      <sheetName val="ﾃﾞｰﾀ処理"/>
      <sheetName val="ﾃﾞｰﾀ比較"/>
      <sheetName val="ﾃﾞｰﾀｱｳﾄﾌﾟｯﾄ"/>
      <sheetName val="Path変更"/>
      <sheetName val="Var Cost ($ Mils)"/>
      <sheetName val="C1_Financials3"/>
      <sheetName val="VL_PBT3"/>
      <sheetName val="Status_Summary_-_Incurred3"/>
      <sheetName val="GIFS_Data_--_Test3"/>
      <sheetName val="GIFS_Data_--_New3"/>
      <sheetName val="Var_Cost_($_Mils)"/>
      <sheetName val="C80 Hedge &amp; Prov."/>
      <sheetName val="Do not print- input"/>
      <sheetName val="SN951999"/>
      <sheetName val="C1_Financials4"/>
      <sheetName val="VL_PBT4"/>
      <sheetName val="Status_Summary_-_Incurred4"/>
      <sheetName val="GIFS_Data_--_Test4"/>
      <sheetName val="GIFS_Data_--_New4"/>
      <sheetName val="Pivot"/>
      <sheetName val="SUM14ZC1"/>
      <sheetName val="Budget file"/>
      <sheetName val="Full WTN NEW (2)"/>
      <sheetName val="Full WTN NEW"/>
      <sheetName val="Full WTN List"/>
      <sheetName val="WTN TO GPID MAP"/>
      <sheetName val="Feiertage"/>
      <sheetName val="Billing_Related"/>
      <sheetName val="SS 7400 6X4 Sys_SubSys"/>
      <sheetName val="C1_Financials5"/>
      <sheetName val="VL_PBT5"/>
      <sheetName val="Status_Summary_-_Incurred5"/>
      <sheetName val="GIFS_Data_--_Test5"/>
      <sheetName val="GIFS_Data_--_New5"/>
      <sheetName val="Var_Cost_($_Mils)1"/>
      <sheetName val="Do_not_print-_input"/>
      <sheetName val="C80_Hedge_&amp;_Prov_"/>
      <sheetName val="C1_Financials6"/>
      <sheetName val="VL_PBT6"/>
      <sheetName val="Status_Summary_-_Incurred6"/>
      <sheetName val="GIFS_Data_--_Test6"/>
      <sheetName val="GIFS_Data_--_New6"/>
      <sheetName val="Var_Cost_($_Mils)2"/>
      <sheetName val="C80_Hedge_&amp;_Prov_1"/>
      <sheetName val="Do_not_print-_input1"/>
      <sheetName val="Budget_file"/>
      <sheetName val="Full_WTN_NEW_(2)"/>
      <sheetName val="Full_WTN_NEW"/>
      <sheetName val="Full_WTN_List"/>
      <sheetName val="WTN_TO_GPID_MAP"/>
      <sheetName val="SS_7400_6X4_Sys_SubSys"/>
      <sheetName val="C1_Financials7"/>
      <sheetName val="VL_PBT7"/>
      <sheetName val="Status_Summary_-_Incurred7"/>
      <sheetName val="GIFS_Data_--_Test7"/>
      <sheetName val="GIFS_Data_--_New7"/>
      <sheetName val="Var_Cost_($_Mils)3"/>
      <sheetName val="C80_Hedge_&amp;_Prov_2"/>
      <sheetName val="Do_not_print-_input2"/>
      <sheetName val="Budget_file1"/>
      <sheetName val="Full_WTN_NEW_(2)1"/>
      <sheetName val="Full_WTN_NEW1"/>
      <sheetName val="Full_WTN_List1"/>
      <sheetName val="WTN_TO_GPID_MAP1"/>
      <sheetName val="SS_7400_6X4_Sys_SubSy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P Manual BoM"/>
      <sheetName val="EU CM BoM"/>
      <sheetName val="PCW"/>
      <sheetName val="EU Costs to Purchasing"/>
      <sheetName val="Chunk1"/>
      <sheetName val="Chunk2"/>
      <sheetName val="Chunk3"/>
      <sheetName val="Vols&amp;Fixed Costs"/>
      <sheetName val="Mountaineer"/>
      <sheetName val="summary sw164"/>
      <sheetName val="Chunk12 (Cost for Purchasing)"/>
      <sheetName val="CH1"/>
      <sheetName val="CH2"/>
      <sheetName val="EX1"/>
      <sheetName val="TE1-2"/>
      <sheetName val="TE3"/>
      <sheetName val="TE4-5"/>
      <sheetName val="drop downs"/>
      <sheetName val="SVC2"/>
      <sheetName val="C0124"/>
      <sheetName val="PSM by Function"/>
      <sheetName val="Pivot"/>
      <sheetName val="Macro1"/>
      <sheetName val="CA#"/>
      <sheetName val="F&amp;OS"/>
      <sheetName val="SS 7400 6X4 Sys_SubSys"/>
      <sheetName val="Completenes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14ZC1"/>
      <sheetName val="??????"/>
      <sheetName val="FAP Manual BoM"/>
      <sheetName val="Milestones"/>
      <sheetName val="Chunk1"/>
      <sheetName val="Chunk2"/>
      <sheetName val="Chunk3"/>
      <sheetName val="SHEET2"/>
      <sheetName val="summary sw164"/>
      <sheetName val="Cost Details"/>
      <sheetName val="______"/>
      <sheetName val="classification"/>
      <sheetName val="Details"/>
      <sheetName val="QUERY1"/>
      <sheetName val="Macro1"/>
      <sheetName val="ELWB"/>
      <sheetName val="Code"/>
      <sheetName val="Assumptions"/>
      <sheetName val="LTD FY00"/>
      <sheetName val="Input"/>
      <sheetName val="#REF"/>
      <sheetName val="CN"/>
      <sheetName val="US"/>
      <sheetName val="PF1-PF3"/>
      <sheetName val="ASPC"/>
      <sheetName val="Europe"/>
      <sheetName val="LAM"/>
      <sheetName val="FCASTMOD"/>
      <sheetName val="Rev Commitment"/>
      <sheetName val="CLONES"/>
      <sheetName val="MAT_TYPE"/>
      <sheetName val="Ship_To"/>
      <sheetName val="ZMMVRZ10"/>
      <sheetName val="FC"/>
      <sheetName val="Rationals"/>
      <sheetName val="Facer - 3f"/>
      <sheetName val="CPSC MAP"/>
      <sheetName val="Allocation"/>
      <sheetName val="DATA"/>
      <sheetName val="Mountaineer"/>
      <sheetName val="coa"/>
      <sheetName val="FAP_Manual_BoM"/>
      <sheetName val="summary_sw164"/>
      <sheetName val="Cost_Details"/>
      <sheetName val="LTD_FY00"/>
      <sheetName val="Rev_Commitment"/>
      <sheetName val="Facer_-_3f"/>
      <sheetName val="CPSC_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ileage Update-Target vs Actual"/>
    </sheetNames>
    <sheetDataSet>
      <sheetData sheetId="0">
        <row r="7">
          <cell r="B7">
            <v>0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Opportunities"/>
      <sheetName val="C1 Risks"/>
      <sheetName val="NA 650a"/>
      <sheetName val="NA Ford Mgmt Sum"/>
      <sheetName val="oldXR"/>
      <sheetName val="02 Frt Floor"/>
      <sheetName val="Balance"/>
      <sheetName val="Selling Summary"/>
      <sheetName val="SUM14ZC1"/>
      <sheetName val="Summary"/>
      <sheetName val="FAP Manual BoM"/>
      <sheetName val="oldpep"/>
      <sheetName val="Opps&amp;Risks C1"/>
      <sheetName val="Regional Cash Flow"/>
      <sheetName val="Invest"/>
      <sheetName val="DB"/>
      <sheetName val="CBP"/>
      <sheetName val="QUERY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nks"/>
      <sheetName val="Chunk1"/>
      <sheetName val="Chunk2"/>
      <sheetName val="Chunk3"/>
      <sheetName val="C214 9306#25"/>
      <sheetName val="Input"/>
      <sheetName val="Colors"/>
      <sheetName val="Rules"/>
      <sheetName val="Prices C214_C307"/>
      <sheetName val="SVC2Add+Delete"/>
      <sheetName val="Headernames"/>
      <sheetName val="Company Data"/>
      <sheetName val="NM_CASH"/>
      <sheetName val="Cal"/>
      <sheetName val="Allocation"/>
      <sheetName val="#REF"/>
      <sheetName val="Map"/>
      <sheetName val="VL PBT"/>
      <sheetName val="Rev"/>
      <sheetName val="Volumes"/>
      <sheetName val="FAP Manual BoM"/>
      <sheetName val="SUM14Z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s"/>
      <sheetName val="Data Links"/>
      <sheetName val="Headernames"/>
      <sheetName val="Prices C214_C307"/>
      <sheetName val="C214 9306#25"/>
      <sheetName val="Chunk1"/>
      <sheetName val="Chunk2"/>
      <sheetName val="Chunk3"/>
      <sheetName val="Input"/>
      <sheetName val="Rules"/>
      <sheetName val="SVC2Add+Delete"/>
      <sheetName val="Company Data"/>
      <sheetName val="NM_CASH"/>
      <sheetName val="SUM14ZC1"/>
      <sheetName val="Cal"/>
      <sheetName val="Allocation"/>
      <sheetName val="#REF"/>
      <sheetName val="Map"/>
      <sheetName val="VL PBT"/>
      <sheetName val="Rev"/>
      <sheetName val="Volumes"/>
      <sheetName val="FAP Manual 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 Links"/>
      <sheetName val="ST220 Profits"/>
      <sheetName val="●목차"/>
      <sheetName val="●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Brief"/>
      <sheetName val="Sheet1"/>
      <sheetName val="Body"/>
      <sheetName val="Electrical"/>
      <sheetName val="Chassis"/>
      <sheetName val="Power Train"/>
      <sheetName val="EEME"/>
      <sheetName val="CR By Chunk"/>
      <sheetName val="Status vs &lt;SC&gt;"/>
      <sheetName val="3 CCM BoM"/>
      <sheetName val="Ka Popular"/>
      <sheetName val="FAP C1_Brand_Unique SUMMARY"/>
      <sheetName val="Chunk1"/>
      <sheetName val="Chunk2"/>
      <sheetName val="Chunk3"/>
      <sheetName val="C214 9306#25"/>
      <sheetName val="CompHeadernames"/>
      <sheetName val="Colors"/>
      <sheetName val="Headernames"/>
      <sheetName val="Tables"/>
      <sheetName val="PF1"/>
      <sheetName val="PF3"/>
      <sheetName val="EQUIPMENT COMPARISION.XLS"/>
      <sheetName val="Material"/>
      <sheetName val="Gross Revenue"/>
      <sheetName val="NM_CASH"/>
      <sheetName val="SUM14ZC1"/>
      <sheetName val="CHANGE"/>
      <sheetName val="Unit Costs"/>
      <sheetName val="FN145base2option"/>
      <sheetName val="Data Links"/>
      <sheetName val="FAP Manual BoM"/>
      <sheetName val="Assumptions"/>
      <sheetName val="WACC"/>
      <sheetName val="ALT.18-STEP3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Plan"/>
      <sheetName val="Nov 12"/>
      <sheetName val="Dec 12"/>
      <sheetName val="Jan 13"/>
      <sheetName val="Feb 12"/>
      <sheetName val="Mar 13"/>
      <sheetName val="Apr 1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C4">
            <v>542</v>
          </cell>
        </row>
        <row r="5">
          <cell r="C5">
            <v>448</v>
          </cell>
        </row>
        <row r="6">
          <cell r="C6">
            <v>337</v>
          </cell>
        </row>
        <row r="7">
          <cell r="C7">
            <v>360</v>
          </cell>
        </row>
        <row r="8">
          <cell r="C8">
            <v>350</v>
          </cell>
        </row>
        <row r="10">
          <cell r="C10">
            <v>418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Plan"/>
      <sheetName val="Manpower plan"/>
      <sheetName val="Monthly spending plan"/>
      <sheetName val="VoCF B299A_Survey Route"/>
      <sheetName val="Salaly  Rate"/>
      <sheetName val="Budget Plann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650a"/>
      <sheetName val="NA 10+2"/>
      <sheetName val="NA Ford Mgmt Sum"/>
      <sheetName val="NA Ford Exec Summary"/>
      <sheetName val="NA Ford Mgmt Sum B(W)"/>
      <sheetName val="650 b(w) 647 NA"/>
      <sheetName val="NA650a"/>
      <sheetName val="NAFordMgmtSum"/>
      <sheetName val="EXPORT"/>
      <sheetName val="V188 First Launch"/>
      <sheetName val="STRUCTURE"/>
      <sheetName val="RIEPILOGO PERCENTUALI"/>
      <sheetName val="NA_650a"/>
      <sheetName val="NA_10+2"/>
      <sheetName val="NA_Ford_Mgmt_Sum"/>
      <sheetName val="NA_Ford_Exec_Summary"/>
      <sheetName val="NA_Ford_Mgmt_Sum_B(W)"/>
      <sheetName val="650_b(w)_647_NA"/>
      <sheetName val="NA_650a1"/>
      <sheetName val="NA_10+21"/>
      <sheetName val="NA_Ford_Mgmt_Sum1"/>
      <sheetName val="NA_Ford_Exec_Summary1"/>
      <sheetName val="NA_Ford_Mgmt_Sum_B(W)1"/>
      <sheetName val="650_b(w)_647_NA1"/>
      <sheetName val="NA_650a2"/>
      <sheetName val="NA_10+22"/>
      <sheetName val="NA_Ford_Mgmt_Sum2"/>
      <sheetName val="NA_Ford_Exec_Summary2"/>
      <sheetName val="NA_Ford_Mgmt_Sum_B(W)2"/>
      <sheetName val="650_b(w)_647_NA2"/>
      <sheetName val="CL2"/>
      <sheetName val="Fleet-Retail Split"/>
      <sheetName val="NA_650a3"/>
      <sheetName val="NA_10+23"/>
      <sheetName val="NA_Ford_Mgmt_Sum3"/>
      <sheetName val="NA_Ford_Exec_Summary3"/>
      <sheetName val="NA_Ford_Mgmt_Sum_B(W)3"/>
      <sheetName val="650_b(w)_647_NA3"/>
      <sheetName val="RIEPILOGO_PERCENTUALI"/>
      <sheetName val="V188_First_Launch"/>
      <sheetName val="Fleet-Retail_Split"/>
      <sheetName val="Data Links"/>
      <sheetName val="Summary"/>
      <sheetName val="02 Frt Floor"/>
      <sheetName val="Facer"/>
      <sheetName val="NA_650a4"/>
      <sheetName val="NA_10+24"/>
      <sheetName val="NA_Ford_Mgmt_Sum4"/>
      <sheetName val="NA_Ford_Exec_Summary4"/>
      <sheetName val="NA_Ford_Mgmt_Sum_B(W)4"/>
      <sheetName val="650_b(w)_647_NA4"/>
      <sheetName val="V188_First_Launch1"/>
      <sheetName val="RIEPILOGO_PERCENTUALI1"/>
      <sheetName val="Total"/>
      <sheetName val="Materials"/>
      <sheetName val="EQUIPMENT COMPARISION.XLS"/>
      <sheetName val="data"/>
      <sheetName val="PRODUCTS"/>
      <sheetName val="Rules"/>
      <sheetName val="Costs"/>
      <sheetName val="NA Ford Brand Exec Summary 650a"/>
      <sheetName val="Fixed Cost"/>
      <sheetName val="Revenue"/>
      <sheetName val="Variable Cost"/>
      <sheetName val="Income I"/>
      <sheetName val="Functions"/>
      <sheetName val="DieCount"/>
      <sheetName val="Item Master Maintenance noi"/>
      <sheetName val="NA_650a5"/>
      <sheetName val="NA_10+25"/>
      <sheetName val="NA_Ford_Mgmt_Sum5"/>
      <sheetName val="NA_Ford_Exec_Summary5"/>
      <sheetName val="NA_Ford_Mgmt_Sum_B(W)5"/>
      <sheetName val="650_b(w)_647_NA5"/>
      <sheetName val="RIEPILOGO_PERCENTUALI2"/>
      <sheetName val="V188_First_Launch2"/>
      <sheetName val="Fleet-Retail_Split1"/>
      <sheetName val="Data_Links"/>
      <sheetName val="02_Frt_Floor"/>
      <sheetName val="NA_650a6"/>
      <sheetName val="NA_10+26"/>
      <sheetName val="NA_Ford_Mgmt_Sum6"/>
      <sheetName val="NA_Ford_Exec_Summary6"/>
      <sheetName val="NA_Ford_Mgmt_Sum_B(W)6"/>
      <sheetName val="650_b(w)_647_NA6"/>
      <sheetName val="V188_First_Launch3"/>
      <sheetName val="RIEPILOGO_PERCENTUALI3"/>
      <sheetName val="Fleet-Retail_Split2"/>
      <sheetName val="Data_Links1"/>
      <sheetName val="02_Frt_Floor1"/>
      <sheetName val="EQUIPMENT_COMPARISION_XLS"/>
      <sheetName val="NA_Ford_Brand_Exec_Summary_650a"/>
      <sheetName val="Fixed_Cost"/>
      <sheetName val="Variable_Cost"/>
      <sheetName val="Income_I"/>
      <sheetName val="Item_Master_Maintenance_noi"/>
      <sheetName val="NA_650a7"/>
      <sheetName val="NA_10+27"/>
      <sheetName val="NA_Ford_Mgmt_Sum7"/>
      <sheetName val="NA_Ford_Exec_Summary7"/>
      <sheetName val="NA_Ford_Mgmt_Sum_B(W)7"/>
      <sheetName val="650_b(w)_647_NA7"/>
      <sheetName val="V188_First_Launch4"/>
      <sheetName val="RIEPILOGO_PERCENTUALI4"/>
      <sheetName val="Fleet-Retail_Split3"/>
      <sheetName val="Data_Links2"/>
      <sheetName val="02_Frt_Floor2"/>
      <sheetName val="EQUIPMENT_COMPARISION_XLS1"/>
      <sheetName val="Fixed_Cost1"/>
      <sheetName val="Variable_Cost1"/>
      <sheetName val="Income_I1"/>
      <sheetName val="NA_Ford_Brand_Exec_Summary_6501"/>
      <sheetName val="Item_Master_Maintenance_noi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>
        <row r="1">
          <cell r="C1" t="str">
            <v>PIN#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C1" t="str">
            <v>PIN#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1">
          <cell r="C1" t="str">
            <v>PIN#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NA 650a"/>
      <sheetName val="NA Ford Mgmt Sum"/>
      <sheetName val="EXPORT"/>
      <sheetName val="Dealer Code Lookup Table"/>
      <sheetName val="C214 9306#25"/>
      <sheetName val="DRAFT18F"/>
      <sheetName val="DBL4x4 Feb03"/>
      <sheetName val="Operating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Fasteners per Chunk"/>
      <sheetName val="LOH"/>
      <sheetName val="01 Frt Structure"/>
      <sheetName val="02 Frt Floor"/>
      <sheetName val="03 Rr Floor"/>
      <sheetName val="04 Heat Shields"/>
      <sheetName val="05 Restraints"/>
      <sheetName val="06 Cockpit"/>
      <sheetName val="07 Seating"/>
      <sheetName val="08 Interior"/>
      <sheetName val="09 Sound Pack"/>
      <sheetName val="10 Climate"/>
      <sheetName val="11 Frt End"/>
      <sheetName val="12 Upp Structure"/>
      <sheetName val="13 Exterior"/>
      <sheetName val="13t Exterior"/>
      <sheetName val="14 Closures"/>
      <sheetName val="14T Closures"/>
      <sheetName val="15 Fuel"/>
      <sheetName val="16 Frt &amp; Rr Susp"/>
      <sheetName val="18 Brakes"/>
      <sheetName val="19 Pedals"/>
      <sheetName val="20 EPAS"/>
      <sheetName val="21 Steer Col"/>
      <sheetName val="22 Wheels"/>
      <sheetName val="23 Core Electr "/>
      <sheetName val="23a Other Electr"/>
      <sheetName val="23t Other Electr"/>
      <sheetName val="33 Fasteners"/>
      <sheetName val="34 Corr Protect"/>
      <sheetName val="V188 First Launch"/>
      <sheetName val="Prices C214_C307"/>
      <sheetName val="Escort Sep-Nov 99"/>
      <sheetName val="Milestones"/>
      <sheetName val="Summary"/>
      <sheetName val="Final Status One Pager"/>
      <sheetName val="SUMMARY POSITION (2)"/>
      <sheetName val="1997 Model"/>
      <sheetName val="3 CCM BoM"/>
      <sheetName val="Budget"/>
      <sheetName val="TotalSC_CostbyChunk_19"/>
      <sheetName val="INPUT"/>
      <sheetName val="Data Links"/>
      <sheetName val="CPU Trend"/>
      <sheetName val="Confidence"/>
      <sheetName val="Exchange"/>
      <sheetName val="EQUIPMENT COMPARISION.XLS"/>
      <sheetName val="SUM14ZC1"/>
      <sheetName val="Fasteners_per_Chunk"/>
      <sheetName val="01_Frt_Structure"/>
      <sheetName val="02_Frt_Floor"/>
      <sheetName val="03_Rr_Floor"/>
      <sheetName val="04_Heat_Shields"/>
      <sheetName val="05_Restraints"/>
      <sheetName val="06_Cockpit"/>
      <sheetName val="07_Seating"/>
      <sheetName val="08_Interior"/>
      <sheetName val="09_Sound_Pack"/>
      <sheetName val="10_Climate"/>
      <sheetName val="11_Frt_End"/>
      <sheetName val="12_Upp_Structure"/>
      <sheetName val="13_Exterior"/>
      <sheetName val="13t_Exterior"/>
      <sheetName val="14_Closures"/>
      <sheetName val="14T_Closures"/>
      <sheetName val="15_Fuel"/>
      <sheetName val="16_Frt_&amp;_Rr_Susp"/>
      <sheetName val="18_Brakes"/>
      <sheetName val="19_Pedals"/>
      <sheetName val="20_EPAS"/>
      <sheetName val="21_Steer_Col"/>
      <sheetName val="22_Wheels"/>
      <sheetName val="23_Core_Electr_"/>
      <sheetName val="23a_Other_Electr"/>
      <sheetName val="23t_Other_Electr"/>
      <sheetName val="33_Fasteners"/>
      <sheetName val="34_Corr_Protect"/>
      <sheetName val="V188_First_Launch"/>
      <sheetName val="Prices_C214_C307"/>
      <sheetName val="Escort_Sep-Nov_99"/>
      <sheetName val="Final_Status_One_Pager"/>
      <sheetName val="SUMMARY_POSITION_(2)"/>
      <sheetName val="1997_Model"/>
      <sheetName val="3_CCM_BoM"/>
      <sheetName val="Data_Links"/>
      <sheetName val="CPU_Trend"/>
      <sheetName val="EQUIPMENT_COMPARISION_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s"/>
      <sheetName val="clq"/>
      <sheetName val="Input"/>
      <sheetName val="02 Frt Floor"/>
      <sheetName val="DATOS"/>
      <sheetName val="Summary"/>
      <sheetName val="&lt;PTC&gt; VT kickoff date"/>
      <sheetName val="02_Frt_Floor"/>
      <sheetName val="&lt;PTC&gt;_VT_kickoff_date"/>
      <sheetName val="02_Frt_Floor1"/>
      <sheetName val="&lt;PTC&gt;_VT_kickoff_date1"/>
      <sheetName val="PVAs"/>
      <sheetName val="#REF"/>
      <sheetName val="series pricing"/>
      <sheetName val="Final Status One Pager"/>
      <sheetName val="hidden"/>
      <sheetName val="V188 First Launch"/>
      <sheetName val="Define"/>
      <sheetName val="Program Spending"/>
      <sheetName val="02_Frt_Floor2"/>
      <sheetName val="&lt;PTC&gt;_VT_kickoff_date2"/>
      <sheetName val="series_pricing"/>
      <sheetName val="Final_Status_One_Pager"/>
      <sheetName val="V188_First_Launch"/>
      <sheetName val="Program_Spending"/>
      <sheetName val="N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ature Families"/>
      <sheetName val="Harvest"/>
      <sheetName val="Parts"/>
      <sheetName val="Components"/>
      <sheetName val="Usages"/>
      <sheetName val="Effectivity"/>
      <sheetName val="PUPmacs"/>
      <sheetName val="ToolMacs"/>
      <sheetName val="Module1"/>
      <sheetName val="Module2"/>
      <sheetName val="Module3"/>
      <sheetName val="Dialog1"/>
      <sheetName val="Header"/>
      <sheetName val="Dialog2"/>
      <sheetName val="Features"/>
      <sheetName val="CPSC"/>
      <sheetName val="Activities"/>
      <sheetName val="Misc Codes"/>
      <sheetName val="Engineers"/>
      <sheetName val="Colors"/>
      <sheetName val="Rules"/>
      <sheetName val="02 Frt Floor"/>
      <sheetName val="CNE_WOW_011003"/>
      <sheetName val="PVAs"/>
      <sheetName val="Lease buy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R"/>
      <sheetName val="645a 9-18 PTO 4.3"/>
      <sheetName val="Sheet3"/>
      <sheetName val="645a9_18PTO4_3"/>
      <sheetName val="645a 9_18 PTO 4_3"/>
      <sheetName val="Parts Requiring Orders"/>
      <sheetName val="Spider Preiseingabe"/>
      <sheetName val="Macro1"/>
      <sheetName val="V188 First Launch"/>
      <sheetName val="Colors"/>
      <sheetName val="645B Overlays &amp; Backouts"/>
      <sheetName val="Rev Commitment"/>
      <sheetName val="&lt;PTC&gt; VT kickoff date"/>
      <sheetName val="645a_9-18_PTO_4_3"/>
      <sheetName val="645a_9_18_PTO_4_3"/>
      <sheetName val="645a_9-18_PTO_4_31"/>
      <sheetName val="645a_9_18_PTO_4_31"/>
      <sheetName val="645a_9-18_PTO_4_32"/>
      <sheetName val="645a_9_18_PTO_4_32"/>
      <sheetName val="Example"/>
      <sheetName val="Rules"/>
      <sheetName val="645a_9-18_PTO_4_33"/>
      <sheetName val="645a_9_18_PTO_4_33"/>
      <sheetName val="Parts_Requiring_Orders"/>
      <sheetName val="V188_First_Launch"/>
      <sheetName val="Spider_Preiseingabe"/>
      <sheetName val="Rev_Commitment"/>
      <sheetName val="645B_Overlays_&amp;_Backouts"/>
      <sheetName val="&lt;PTC&gt;_VT_kickoff_date"/>
      <sheetName val="XX98CALB"/>
      <sheetName val="FP Rev Sum"/>
      <sheetName val="Features"/>
      <sheetName val="Cover"/>
      <sheetName val="STRUCTURE"/>
      <sheetName val="FRONT SEATS"/>
      <sheetName val="645a_9-18_PTO_4_34"/>
      <sheetName val="645a_9_18_PTO_4_34"/>
      <sheetName val="Parts_Requiring_Orders1"/>
      <sheetName val="Spider_Preiseingabe1"/>
      <sheetName val="V188_First_Launch1"/>
      <sheetName val="Rev_Commitment1"/>
      <sheetName val="645B_Overlays_&amp;_Backouts1"/>
      <sheetName val="&lt;PTC&gt;_VT_kickoff_date1"/>
      <sheetName val="645a_9-18_PTO_4_35"/>
      <sheetName val="645a_9_18_PTO_4_35"/>
      <sheetName val="Parts_Requiring_Orders2"/>
      <sheetName val="Spider_Preiseingabe2"/>
      <sheetName val="V188_First_Launch2"/>
      <sheetName val="645B_Overlays_&amp;_Backouts2"/>
      <sheetName val="Rev_Commitment2"/>
      <sheetName val="&lt;PTC&gt;_VT_kickoff_date2"/>
      <sheetName val="FP_Rev_Sum"/>
      <sheetName val="FRONT_SEATS"/>
      <sheetName val="645a_9-18_PTO_4_36"/>
      <sheetName val="645a_9_18_PTO_4_36"/>
      <sheetName val="Parts_Requiring_Orders3"/>
      <sheetName val="Spider_Preiseingabe3"/>
      <sheetName val="V188_First_Launch3"/>
      <sheetName val="645B_Overlays_&amp;_Backouts3"/>
      <sheetName val="Rev_Commitment3"/>
      <sheetName val="&lt;PTC&gt;_VT_kickoff_date3"/>
      <sheetName val="FP_Rev_Sum1"/>
      <sheetName val="FRONT_SEATS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>
        <row r="1">
          <cell r="C1" t="str">
            <v>PIN#</v>
          </cell>
        </row>
      </sheetData>
      <sheetData sheetId="22">
        <row r="1">
          <cell r="C1" t="str">
            <v>PIN#</v>
          </cell>
        </row>
      </sheetData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1">
          <cell r="C1" t="str">
            <v>PIN#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>
        <row r="1">
          <cell r="C1" t="str">
            <v>PIN#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 Format"/>
      <sheetName val="SUM14ZC1"/>
      <sheetName val="Colors"/>
      <sheetName val="96totcstsum"/>
      <sheetName val="fcstofcst"/>
      <sheetName val="Spider Preiseingabe"/>
      <sheetName val="Macro1"/>
    </sheetNames>
    <definedNames>
      <definedName name="Format????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 Format"/>
      <sheetName val="SUM14ZC1"/>
      <sheetName val="Colors"/>
      <sheetName val="96totcstsum"/>
    </sheetNames>
    <definedNames>
      <definedName name="Format????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lan_24 Mar 11"/>
      <sheetName val="Formula"/>
      <sheetName val="Sheet3"/>
    </sheetNames>
    <sheetDataSet>
      <sheetData sheetId="0"/>
      <sheetData sheetId="1">
        <row r="9">
          <cell r="E9">
            <v>450</v>
          </cell>
        </row>
        <row r="10">
          <cell r="E10">
            <v>600</v>
          </cell>
        </row>
        <row r="11">
          <cell r="E11">
            <v>900</v>
          </cell>
        </row>
      </sheetData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totcstsum"/>
      <sheetName val="COVER"/>
      <sheetName val="execsum"/>
      <sheetName val="96totcstgraph"/>
      <sheetName val="645a 9-18 PTO 4.3"/>
      <sheetName val="NM Cash SUMMARY"/>
      <sheetName val="Issue # and Title"/>
      <sheetName val="XX98CALB"/>
      <sheetName val="V188 First Launch"/>
      <sheetName val="VALXold"/>
      <sheetName val="PASSALUX"/>
      <sheetName val="标准件"/>
      <sheetName val="清单"/>
      <sheetName val="CARMAKE"/>
      <sheetName val="Inv_detail"/>
      <sheetName val="Do not print- input"/>
      <sheetName val="Miscellaneous Breakdown"/>
      <sheetName val="XLS Avg Rev"/>
      <sheetName val="kc"/>
      <sheetName val="Perunit"/>
      <sheetName val="Features"/>
      <sheetName val="Import"/>
      <sheetName val="FN145base2option"/>
      <sheetName val="OptPack GRP"/>
      <sheetName val="Rules"/>
      <sheetName val="Vols&amp;Fixed Costs"/>
      <sheetName val="BOM PS195 detailed"/>
      <sheetName val="Operating Plan Changes"/>
      <sheetName val="CD3XX"/>
      <sheetName val="AX4NPKG"/>
      <sheetName val="Spider Preiseingabe"/>
      <sheetName val="Macro1"/>
      <sheetName val="Assumptions"/>
      <sheetName val="End-H"/>
      <sheetName val="TRUCKMAKE"/>
      <sheetName val="Others (2)"/>
      <sheetName val="SysA→BX-1"/>
      <sheetName val="AssyHLSA"/>
      <sheetName val="Detail BOM"/>
      <sheetName val="98 Targets wo yen sharing"/>
      <sheetName val="C307 - Saarlouis"/>
      <sheetName val="Rev Commitment"/>
      <sheetName val="Input Worksheet"/>
      <sheetName val="Colors"/>
      <sheetName val="Example"/>
      <sheetName val="Basic Data"/>
      <sheetName val="Provision Setup"/>
      <sheetName val="FSSﾃｰﾌﾞﾙ"/>
      <sheetName val="Tables"/>
      <sheetName val="部門並び"/>
      <sheetName val="SUM14ZC1"/>
      <sheetName val="POSTサマリ"/>
      <sheetName val="France"/>
      <sheetName val="Parts Requiring Orders"/>
      <sheetName val="CIO"/>
      <sheetName val="645a_9-18_PTO_4_3"/>
      <sheetName val="NM_Cash_SUMMARY"/>
      <sheetName val="Issue_#_and_Title"/>
      <sheetName val="V188_First_Launch"/>
      <sheetName val="Vols&amp;Fixed_Costs"/>
      <sheetName val="BOM_PS195_detailed"/>
      <sheetName val="Operating_Plan_Changes"/>
      <sheetName val="Do_not_print-_input"/>
      <sheetName val="Miscellaneous_Breakdown"/>
      <sheetName val="XLS_Avg_Rev"/>
      <sheetName val="OptPack_GRP"/>
      <sheetName val="Others_(2)"/>
      <sheetName val="Detail_BOM"/>
      <sheetName val="Spider_Preiseingabe"/>
      <sheetName val="98_Targets_wo_yen_sharing"/>
      <sheetName val="Rev_Commitment"/>
      <sheetName val="C307_-_Saarlouis"/>
      <sheetName val="Input_Worksheet"/>
      <sheetName val="645a_9-18_PTO_4_31"/>
      <sheetName val="NM_Cash_SUMMARY1"/>
      <sheetName val="Issue_#_and_Title1"/>
      <sheetName val="V188_First_Launch1"/>
      <sheetName val="Do_not_print-_input1"/>
      <sheetName val="Miscellaneous_Breakdown1"/>
      <sheetName val="XLS_Avg_Rev1"/>
      <sheetName val="Operating_Plan_Changes1"/>
      <sheetName val="Vols&amp;Fixed_Costs1"/>
      <sheetName val="BOM_PS195_detailed1"/>
      <sheetName val="OptPack_GRP1"/>
      <sheetName val="Others_(2)1"/>
      <sheetName val="Detail_BOM1"/>
      <sheetName val="Spider_Preiseingabe1"/>
      <sheetName val="98_Targets_wo_yen_sharing1"/>
      <sheetName val="Rev_Commitment1"/>
      <sheetName val="C307_-_Saarlouis1"/>
      <sheetName val="Input_Worksheet1"/>
      <sheetName val="Basic_Data"/>
      <sheetName val="Provision_Setup"/>
      <sheetName val="Master"/>
      <sheetName val="Comparision"/>
      <sheetName val="645a_9-18_PTO_4_32"/>
      <sheetName val="Operating_Plan_Changes2"/>
      <sheetName val="NM_Cash_SUMMARY2"/>
      <sheetName val="Issue_#_and_Title2"/>
      <sheetName val="V188_First_Launch2"/>
      <sheetName val="Do_not_print-_input2"/>
      <sheetName val="Miscellaneous_Breakdown2"/>
      <sheetName val="XLS_Avg_Rev2"/>
      <sheetName val="Vols&amp;Fixed_Costs2"/>
      <sheetName val="BOM_PS195_detailed2"/>
      <sheetName val="OptPack_GRP2"/>
      <sheetName val="Rev_Commitment2"/>
      <sheetName val="Input_Worksheet2"/>
      <sheetName val="Spider_Preiseingabe2"/>
      <sheetName val="Others_(2)2"/>
      <sheetName val="Detail_BOM2"/>
      <sheetName val="C307_-_Saarlouis2"/>
      <sheetName val="645a_9-18_PTO_4_33"/>
      <sheetName val="Operating_Plan_Changes3"/>
      <sheetName val="NM_Cash_SUMMARY3"/>
      <sheetName val="Issue_#_and_Title3"/>
      <sheetName val="V188_First_Launch3"/>
      <sheetName val="Do_not_print-_input3"/>
      <sheetName val="Miscellaneous_Breakdown3"/>
      <sheetName val="XLS_Avg_Rev3"/>
      <sheetName val="Vols&amp;Fixed_Costs3"/>
      <sheetName val="BOM_PS195_detailed3"/>
      <sheetName val="OptPack_GRP3"/>
      <sheetName val="Rev_Commitment3"/>
      <sheetName val="Input_Worksheet3"/>
      <sheetName val="Spider_Preiseingabe3"/>
      <sheetName val="Others_(2)3"/>
      <sheetName val="Detail_BOM3"/>
      <sheetName val="C307_-_Saarlouis3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1483865 Chunk8 5Door"/>
      <sheetName val="Ecos(0+12)"/>
      <sheetName val="04"/>
      <sheetName val="05"/>
      <sheetName val="07"/>
      <sheetName val="10"/>
      <sheetName val="13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4"/>
      <sheetName val="3 CCM BoM"/>
      <sheetName val="Colors"/>
      <sheetName val="96totcstsum"/>
      <sheetName val="02 Frt Floor"/>
      <sheetName val="Prices C214_C307"/>
      <sheetName val="Cover"/>
      <sheetName val="Rules"/>
      <sheetName val="#REF"/>
      <sheetName val="C11483865_Chunk8_5Door"/>
      <sheetName val="Chunk_20_(frozen)"/>
      <sheetName val="3_CCM_BoM"/>
      <sheetName val="02_Frt_Floor"/>
      <sheetName val="Prices_C214_C307"/>
      <sheetName val="NA 650a"/>
      <sheetName val="NA Ford Mgmt 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l mileage plan"/>
      <sheetName val="Mileage plan(By weekly)"/>
      <sheetName val="Jan 2011"/>
      <sheetName val="Feb 2011"/>
      <sheetName val="mar 2011"/>
      <sheetName val="Apr 2011"/>
      <sheetName val="may 2011"/>
      <sheetName val="Jun 2011"/>
      <sheetName val="Jul 2011"/>
      <sheetName val="Aug 2011"/>
      <sheetName val="Sep 2011"/>
      <sheetName val="Oct 2011"/>
      <sheetName val="Nov 2011"/>
      <sheetName val="Dec 2011"/>
      <sheetName val="Jan 2012"/>
      <sheetName val="Feb 2012"/>
      <sheetName val="mar 2012"/>
      <sheetName val="Apr 2012"/>
    </sheetNames>
    <sheetDataSet>
      <sheetData sheetId="0" refreshError="1">
        <row r="7">
          <cell r="H7">
            <v>100</v>
          </cell>
        </row>
        <row r="8">
          <cell r="H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lan_21 Mar 11"/>
      <sheetName val="Formula"/>
      <sheetName val="Sheet3"/>
    </sheetNames>
    <sheetDataSet>
      <sheetData sheetId="0" refreshError="1"/>
      <sheetData sheetId="1" refreshError="1">
        <row r="3">
          <cell r="E3">
            <v>600</v>
          </cell>
        </row>
        <row r="4">
          <cell r="E4">
            <v>400</v>
          </cell>
        </row>
      </sheetData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lan_24 Mar 11"/>
      <sheetName val="Formula"/>
      <sheetName val="Sheet3"/>
    </sheetNames>
    <sheetDataSet>
      <sheetData sheetId="0"/>
      <sheetData sheetId="1">
        <row r="2">
          <cell r="E2">
            <v>650</v>
          </cell>
        </row>
      </sheetData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F P375-AAT (160)"/>
      <sheetName val="UID of VoCF units"/>
      <sheetName val="Weekly Mileage Plan"/>
      <sheetName val="Summary units"/>
      <sheetName val="T6 DEU Budget summary"/>
      <sheetName val="Manpower plan"/>
      <sheetName val="Monthly spending plan"/>
      <sheetName val="Salary Rate"/>
      <sheetName val="Datail mileage plan"/>
      <sheetName val="B299A-compare cos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4">
          <cell r="C104">
            <v>34.619999999999997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(Part Costs - EU C307.zip)"/>
      <sheetName val="Prices C214_C307"/>
      <sheetName val="ToolingC214_ C307"/>
      <sheetName val="Baseline"/>
      <sheetName val="Vols&amp;Fixed Costs"/>
      <sheetName val="04"/>
      <sheetName val="05"/>
      <sheetName val="07"/>
      <sheetName val="10"/>
      <sheetName val="13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4"/>
      <sheetName val="Milestones"/>
      <sheetName val="GM_FYPCap "/>
      <sheetName val="month"/>
      <sheetName val="3 CCM BoM"/>
      <sheetName val="Fleet-Retail Split"/>
      <sheetName val="Summary"/>
      <sheetName val="PAC Volume for 1999"/>
      <sheetName val="1997 Model"/>
      <sheetName val="Master"/>
      <sheetName val="Others (2)"/>
      <sheetName val="Sheet1"/>
      <sheetName val="645a 9-18 PTO 4.3"/>
      <sheetName val="Ecos(0+12)"/>
      <sheetName val="Input"/>
      <sheetName val="TFLE"/>
      <sheetName val="Parts Requiring Orders"/>
      <sheetName val="SALT"/>
      <sheetName val="Instruction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Filters"/>
      <sheetName val="bv_template"/>
      <sheetName val="BoM Validation"/>
      <sheetName val="Missing Parts"/>
      <sheetName val="Admins"/>
      <sheetName val="Validation Results"/>
      <sheetName val="user form data"/>
      <sheetName val="VehId Data"/>
      <sheetName val="db_updates"/>
      <sheetName val="pmts"/>
      <sheetName val="Vehicle Specs"/>
      <sheetName val="Consignment Modules"/>
      <sheetName val="Procurement Direction"/>
      <sheetName val="PPM Binning"/>
      <sheetName val="Missing_PPM_Binning"/>
      <sheetName val="mp_DbUpdates"/>
      <sheetName val="Missing_ProcDirection"/>
      <sheetName val="BulkAddtoMissingParts"/>
      <sheetName val="ModuleDef"/>
      <sheetName val="ValidationList"/>
      <sheetName val="SummaryMetrics"/>
      <sheetName val="Help"/>
      <sheetName val="Config"/>
      <sheetName val="PMER"/>
      <sheetName val="BlueBar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AXLES</v>
          </cell>
        </row>
        <row r="2">
          <cell r="A2" t="str">
            <v>BATTERY</v>
          </cell>
        </row>
        <row r="3">
          <cell r="A3" t="str">
            <v>BDYCLOSURE</v>
          </cell>
        </row>
        <row r="4">
          <cell r="A4" t="str">
            <v>BRAKES</v>
          </cell>
        </row>
        <row r="5">
          <cell r="A5" t="str">
            <v>BULKHEAD</v>
          </cell>
        </row>
        <row r="6">
          <cell r="A6" t="str">
            <v>CLUTCH</v>
          </cell>
        </row>
        <row r="7">
          <cell r="A7" t="str">
            <v>COOLING</v>
          </cell>
        </row>
        <row r="8">
          <cell r="A8" t="str">
            <v>CTRFLRCNSL</v>
          </cell>
        </row>
        <row r="9">
          <cell r="A9" t="str">
            <v>DR LATCHES</v>
          </cell>
        </row>
        <row r="10">
          <cell r="A10" t="str">
            <v>DRTRMPNLS</v>
          </cell>
        </row>
        <row r="11">
          <cell r="A11" t="str">
            <v>ELECTRONIC</v>
          </cell>
        </row>
        <row r="12">
          <cell r="A12" t="str">
            <v>ENTERTAIN</v>
          </cell>
        </row>
        <row r="13">
          <cell r="A13" t="str">
            <v>EXHAUST</v>
          </cell>
        </row>
        <row r="14">
          <cell r="A14" t="str">
            <v>FASCIA/GRL</v>
          </cell>
        </row>
        <row r="15">
          <cell r="A15" t="str">
            <v>FLRCNSLLWR</v>
          </cell>
        </row>
        <row r="16">
          <cell r="A16" t="str">
            <v>FLRCNSLTFP</v>
          </cell>
        </row>
        <row r="17">
          <cell r="A17" t="str">
            <v>FRAMES</v>
          </cell>
        </row>
        <row r="18">
          <cell r="A18" t="str">
            <v>FRONT END</v>
          </cell>
        </row>
        <row r="19">
          <cell r="A19" t="str">
            <v>FRONTAXLES</v>
          </cell>
        </row>
        <row r="20">
          <cell r="A20" t="str">
            <v>FRT FASCIA</v>
          </cell>
        </row>
        <row r="21">
          <cell r="A21" t="str">
            <v>FUEL COND</v>
          </cell>
        </row>
        <row r="22">
          <cell r="A22" t="str">
            <v>FUEL TANKS</v>
          </cell>
        </row>
        <row r="23">
          <cell r="A23" t="str">
            <v>GLASS</v>
          </cell>
        </row>
        <row r="24">
          <cell r="A24" t="str">
            <v>HEADLINERS</v>
          </cell>
        </row>
        <row r="25">
          <cell r="A25" t="str">
            <v>HVAC</v>
          </cell>
        </row>
        <row r="26">
          <cell r="A26" t="str">
            <v>I/PANELS</v>
          </cell>
        </row>
        <row r="27">
          <cell r="A27" t="str">
            <v>INT-TRIM</v>
          </cell>
        </row>
        <row r="28">
          <cell r="A28" t="str">
            <v>LIGHTING</v>
          </cell>
        </row>
        <row r="29">
          <cell r="A29" t="str">
            <v>MICROPIT</v>
          </cell>
        </row>
        <row r="30">
          <cell r="A30" t="str">
            <v>MIRRORS</v>
          </cell>
        </row>
        <row r="31">
          <cell r="A31" t="str">
            <v>PORTMODCTR</v>
          </cell>
        </row>
        <row r="32">
          <cell r="A32" t="str">
            <v>POWERPACK</v>
          </cell>
        </row>
        <row r="33">
          <cell r="A33" t="str">
            <v>REARFLOOR</v>
          </cell>
        </row>
        <row r="34">
          <cell r="A34" t="str">
            <v>RESTRAINTS</v>
          </cell>
        </row>
        <row r="35">
          <cell r="A35" t="str">
            <v>ROOFPANELS</v>
          </cell>
        </row>
        <row r="36">
          <cell r="A36" t="str">
            <v>RR FASCIA</v>
          </cell>
        </row>
        <row r="37">
          <cell r="A37" t="str">
            <v>SEATS</v>
          </cell>
        </row>
        <row r="38">
          <cell r="A38" t="str">
            <v>SHEETMETAL</v>
          </cell>
        </row>
        <row r="39">
          <cell r="A39" t="str">
            <v>STEERING</v>
          </cell>
        </row>
        <row r="40">
          <cell r="A40" t="str">
            <v>SUSFCORNL</v>
          </cell>
        </row>
        <row r="41">
          <cell r="A41" t="str">
            <v>SUSFCORNR</v>
          </cell>
        </row>
        <row r="42">
          <cell r="A42" t="str">
            <v>SUSFRONT</v>
          </cell>
        </row>
        <row r="43">
          <cell r="A43" t="str">
            <v>SUSFSTRUTL</v>
          </cell>
        </row>
        <row r="44">
          <cell r="A44" t="str">
            <v>SUSFSTRUTR</v>
          </cell>
        </row>
        <row r="45">
          <cell r="A45" t="str">
            <v>SUSF4BUSHL</v>
          </cell>
        </row>
        <row r="46">
          <cell r="A46" t="str">
            <v>SUSF4BUSHR</v>
          </cell>
        </row>
        <row r="47">
          <cell r="A47" t="str">
            <v>SUSREAR</v>
          </cell>
        </row>
        <row r="48">
          <cell r="A48" t="str">
            <v>SUSRSTRUTL</v>
          </cell>
        </row>
        <row r="49">
          <cell r="A49" t="str">
            <v>SUSRSTRUTR</v>
          </cell>
        </row>
        <row r="50">
          <cell r="A50" t="str">
            <v>TIRES/WHLS</v>
          </cell>
        </row>
        <row r="51">
          <cell r="A51" t="str">
            <v>TRANS</v>
          </cell>
        </row>
        <row r="52">
          <cell r="A52" t="str">
            <v>WIPERS</v>
          </cell>
        </row>
        <row r="53">
          <cell r="A53" t="str">
            <v>WNDWSWITCH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&amp; Values"/>
      <sheetName val="Coldrolled"/>
      <sheetName val="Hotrolled"/>
      <sheetName val="Hot-Dipped"/>
      <sheetName val="Elo-Zinc Coated"/>
      <sheetName val="T E P Prices"/>
      <sheetName val="Exchange"/>
      <sheetName val="Variance"/>
      <sheetName val="Ref Base"/>
      <sheetName val="Variable"/>
      <sheetName val="Fix &amp; None Var"/>
      <sheetName val="Module1"/>
      <sheetName val="Galvannealed"/>
      <sheetName val="Prices C214_C307"/>
      <sheetName val="Pivot"/>
      <sheetName val="Plant Monthly Actuals"/>
      <sheetName val="K Auth System #1"/>
      <sheetName val="04"/>
      <sheetName val="05"/>
      <sheetName val="07"/>
      <sheetName val="10"/>
      <sheetName val="13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4"/>
      <sheetName val="Purch. BP"/>
      <sheetName val="Baseline"/>
      <sheetName val="Milestones"/>
      <sheetName val="Fleet-Retail Split"/>
      <sheetName val="1997 Model"/>
      <sheetName val="1999 actuals"/>
      <sheetName val="NVCS 2012"/>
      <sheetName val="Current Live BOM"/>
      <sheetName val="Worksheet"/>
      <sheetName val="DV6 Workings"/>
      <sheetName val="Start_&amp;_Values"/>
      <sheetName val="Elo-Zinc_Coated"/>
      <sheetName val="T_E_P_Prices"/>
      <sheetName val="Ref_Base"/>
      <sheetName val="Fix_&amp;_None_Var"/>
      <sheetName val="Prices_C214_C307"/>
      <sheetName val="Plant_Monthly_Actuals"/>
      <sheetName val="K_Auth_System_#1"/>
      <sheetName val="Chunk_20_(frozen)"/>
      <sheetName val="Purch__BP"/>
      <sheetName val="Fleet-Retail_Split"/>
      <sheetName val="1997_Model"/>
      <sheetName val="1999_actuals"/>
      <sheetName val="NVCS_2012"/>
      <sheetName val="Current_Live_BOM"/>
      <sheetName val="DV6_Work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ventory"/>
      <sheetName val="New PINS"/>
      <sheetName val="Percentage Allocation"/>
      <sheetName val="Dollar Allocation "/>
      <sheetName val="Default"/>
      <sheetName val="2001"/>
      <sheetName val="2002"/>
      <sheetName val="2003"/>
      <sheetName val="2004"/>
      <sheetName val="2005"/>
      <sheetName val="2006"/>
      <sheetName val="Control"/>
      <sheetName val="Module1"/>
      <sheetName val="Module3"/>
      <sheetName val="PercentageAllocation"/>
      <sheetName val="Input"/>
      <sheetName val="pfx_prov"/>
      <sheetName val="CBG Look - 6+6"/>
      <sheetName val="Exchange"/>
      <sheetName val="Data"/>
      <sheetName val="SEPT"/>
      <sheetName val="96totcstsum"/>
      <sheetName val="96isstoiss"/>
      <sheetName val="LM 650b"/>
      <sheetName val="InputSheet"/>
      <sheetName val="segmenti"/>
      <sheetName val="New_PINS"/>
      <sheetName val="Percentage_Allocation"/>
      <sheetName val="Dollar_Allocation_"/>
      <sheetName val="New_PINS1"/>
      <sheetName val="Percentage_Allocation1"/>
      <sheetName val="Dollar_Allocation_1"/>
      <sheetName val="New_PINS2"/>
      <sheetName val="Percentage_Allocation2"/>
      <sheetName val="Dollar_Allocation_2"/>
      <sheetName val="Sheet1"/>
      <sheetName val="PO"/>
      <sheetName val="価格一覧表"/>
      <sheetName val="Status Feb 2004 (2004BR)"/>
      <sheetName val="New_PINS3"/>
      <sheetName val="Percentage_Allocation3"/>
      <sheetName val="Dollar_Allocation_3"/>
      <sheetName val="CBG_Look_-_6+6"/>
      <sheetName val="LM_650b"/>
      <sheetName val="Status_Feb_2004_(2004BR)"/>
      <sheetName val="Piece Cost"/>
      <sheetName val="Tool Cost"/>
      <sheetName val="New_PINS4"/>
      <sheetName val="Percentage_Allocation4"/>
      <sheetName val="Dollar_Allocation_4"/>
      <sheetName val="CBG_Look_-_6+61"/>
      <sheetName val="LM_650b1"/>
      <sheetName val="Finance Matrix CD4"/>
      <sheetName val="Salary Data"/>
      <sheetName val="CHECK"/>
      <sheetName val="Pareto Top RPN"/>
      <sheetName val="Status_Feb_2004_(2004BR)1"/>
      <sheetName val="New_PINS5"/>
      <sheetName val="Percentage_Allocation5"/>
      <sheetName val="Dollar_Allocation_5"/>
      <sheetName val="CBG_Look_-_6+62"/>
      <sheetName val="LM_650b2"/>
      <sheetName val="Status_Feb_2004_(2004BR)2"/>
      <sheetName val="Finance_Matrix_CD4"/>
      <sheetName val="Salary_Data"/>
      <sheetName val="Piece_Cost"/>
      <sheetName val="Tool_Cost"/>
      <sheetName val="Pareto_Top_RPN"/>
      <sheetName val="New_PINS6"/>
      <sheetName val="Percentage_Allocation6"/>
      <sheetName val="Dollar_Allocation_6"/>
      <sheetName val="CBG_Look_-_6+63"/>
      <sheetName val="LM_650b3"/>
      <sheetName val="Status_Feb_2004_(2004BR)3"/>
      <sheetName val="Piece_Cost1"/>
      <sheetName val="Tool_Cost1"/>
      <sheetName val="Finance_Matrix_CD41"/>
      <sheetName val="Salary_Data1"/>
      <sheetName val="Pareto_Top_RPN1"/>
      <sheetName val="10 Year Forecas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nks"/>
      <sheetName val="DataLinks"/>
      <sheetName val="C214 9306#25"/>
      <sheetName val="STR_XLT"/>
      <sheetName val="STKS"/>
      <sheetName val="SSIP"/>
      <sheetName val="SUM14ZC1"/>
      <sheetName val="Turnover by Commodity"/>
      <sheetName val="Sheet1"/>
      <sheetName val="Data_Links"/>
      <sheetName val="Data_Links1"/>
      <sheetName val="Data_Links2"/>
      <sheetName val="Revenue_Provisions"/>
      <sheetName val="Cal"/>
      <sheetName val="Allocation"/>
      <sheetName val="#REF"/>
      <sheetName val="Map"/>
      <sheetName val="VL PBT"/>
      <sheetName val="Rev"/>
      <sheetName val="Volumes"/>
      <sheetName val="Headernames"/>
      <sheetName val="Mixanal"/>
      <sheetName val="Sal Sum"/>
      <sheetName val="SN 95 Feb-98"/>
      <sheetName val="Data Sheet"/>
      <sheetName val="NM_CASH"/>
      <sheetName val="USD"/>
      <sheetName val="rm_980330"/>
      <sheetName val="Costs"/>
      <sheetName val="SVC2"/>
      <sheetName val="Summary"/>
      <sheetName val="Cost_sum"/>
      <sheetName val="Veh.Ops."/>
      <sheetName val="Structure"/>
      <sheetName val="Ext.Trim"/>
      <sheetName val="Closures"/>
      <sheetName val="Interior"/>
      <sheetName val="Chassis"/>
      <sheetName val="Powertrain"/>
      <sheetName val="Electrical"/>
      <sheetName val="Work Conditions"/>
      <sheetName val="Options"/>
      <sheetName val="Details"/>
      <sheetName val="2.0TCi "/>
      <sheetName val="causal factors"/>
      <sheetName val="CompHeadernames"/>
      <sheetName val="T진도"/>
      <sheetName val="CBU"/>
      <sheetName val="CONTRATS"/>
      <sheetName val="Data_Links3"/>
      <sheetName val="C214_9306#25"/>
      <sheetName val="Turnover_by_Commodity"/>
      <sheetName val="Sal_Sum"/>
      <sheetName val="VL_PBT"/>
      <sheetName val="SN_95_Feb-98"/>
      <sheetName val="Data_Sheet"/>
      <sheetName val="Data_Links4"/>
      <sheetName val="C214_9306#251"/>
      <sheetName val="Turnover_by_Commodity1"/>
      <sheetName val="VL_PBT1"/>
      <sheetName val="Sal_Sum1"/>
      <sheetName val="SN_95_Feb-981"/>
      <sheetName val="Data_Sheet1"/>
      <sheetName val="Veh_Ops_"/>
      <sheetName val="Ext_Trim"/>
      <sheetName val="Work_Conditions"/>
      <sheetName val="2_0TCi_"/>
      <sheetName val="causal_factors"/>
      <sheetName val="Data_Links5"/>
      <sheetName val="C214_9306#252"/>
      <sheetName val="Turnover_by_Commodity2"/>
      <sheetName val="VL_PBT2"/>
      <sheetName val="Sal_Sum2"/>
      <sheetName val="SN_95_Feb-982"/>
      <sheetName val="Data_Sheet2"/>
      <sheetName val="Veh_Ops_1"/>
      <sheetName val="Ext_Trim1"/>
      <sheetName val="2_0TCi_1"/>
      <sheetName val="causal_factors1"/>
      <sheetName val="Work_Condition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5">
          <cell r="B5" t="str">
            <v>B</v>
          </cell>
        </row>
      </sheetData>
      <sheetData sheetId="50"/>
      <sheetData sheetId="51"/>
      <sheetData sheetId="52"/>
      <sheetData sheetId="53"/>
      <sheetData sheetId="54"/>
      <sheetData sheetId="55"/>
      <sheetData sheetId="56">
        <row r="5">
          <cell r="B5" t="str">
            <v>B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Filters"/>
      <sheetName val="bv_template"/>
      <sheetName val="BoM Validation"/>
      <sheetName val="Missing Parts"/>
      <sheetName val="Admins"/>
      <sheetName val="Validation Results"/>
      <sheetName val="user form data"/>
      <sheetName val="VehId Data"/>
      <sheetName val="db_updates"/>
      <sheetName val="pmts"/>
      <sheetName val="Vehicle Specs"/>
      <sheetName val="Consignment Modules"/>
      <sheetName val="Procurement Direction"/>
      <sheetName val="PPM Binning"/>
      <sheetName val="Missing_PPM_Binning"/>
      <sheetName val="mp_DbUpdates"/>
      <sheetName val="Missing_ProcDirection"/>
      <sheetName val="BulkAddtoMissingParts"/>
      <sheetName val="ModuleDef"/>
      <sheetName val="ValidationList"/>
      <sheetName val="SummaryMetrics"/>
      <sheetName val="Help"/>
      <sheetName val="Config"/>
      <sheetName val="PMER"/>
      <sheetName val="BlueBar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AXLES</v>
          </cell>
        </row>
      </sheetData>
      <sheetData sheetId="12">
        <row r="1">
          <cell r="A1" t="str">
            <v>1 Level &amp; Qty are correct as shown - order qty in column L as indicated</v>
          </cell>
        </row>
        <row r="2">
          <cell r="A2" t="str">
            <v>2 Order needed but incorrect qty., suffix, or prefix (add details of any change in Comment column)</v>
          </cell>
        </row>
        <row r="3">
          <cell r="A3" t="str">
            <v>3 Do not order - Remove from GPIRS BoM  keep on AV BoM and WERS</v>
          </cell>
        </row>
        <row r="4">
          <cell r="A4" t="str">
            <v>4 Delete (note - may require WERS release)</v>
          </cell>
        </row>
        <row r="5">
          <cell r="A5" t="str">
            <v>5 Qty on donor vehicle must be (re)ordered - order qty in column M as indicated</v>
          </cell>
        </row>
        <row r="6">
          <cell r="A6" t="str">
            <v>6 Part available on donor vehicle can be used - NO order required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Vs. Target (U.S. CAFE)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ature Families"/>
      <sheetName val="Harvest"/>
      <sheetName val="Parts"/>
      <sheetName val="RedBorder"/>
      <sheetName val="Builds"/>
      <sheetName val="Features"/>
      <sheetName val="Temp"/>
      <sheetName val="Mapping"/>
      <sheetName val="Activities"/>
      <sheetName val="CPSC"/>
      <sheetName val="Comments"/>
      <sheetName val="Orders"/>
      <sheetName val="Misc Codes"/>
      <sheetName val="Header"/>
      <sheetName val="FAP Manual BoM"/>
      <sheetName val="Chunk1"/>
      <sheetName val="Chunk2"/>
      <sheetName val="Chunk3"/>
      <sheetName val="Exchange"/>
      <sheetName val="Sheet1"/>
      <sheetName val="Percentage Allocation"/>
      <sheetName val="USD"/>
      <sheetName val="Input"/>
      <sheetName val="B256"/>
      <sheetName val="645a 9-18 PTO 4.3"/>
      <sheetName val="Prices C214_C307"/>
      <sheetName val="Tool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plan"/>
      <sheetName val="Weekly plan"/>
      <sheetName val="Daily Schedule"/>
      <sheetName val="Nicole's Output"/>
      <sheetName val="Route"/>
      <sheetName val="REVISION HISTORY"/>
      <sheetName val="Raw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 650a"/>
      <sheetName val="LM 650b"/>
      <sheetName val="LM Exec Sum 650b"/>
      <sheetName val="LM Mgmt Sum 650b"/>
      <sheetName val="LM Mgmt Sum 650a"/>
      <sheetName val="LM Mgmt Sum 650b B(W)"/>
      <sheetName val="LM Mgmt Sum 650a Classic"/>
      <sheetName val="LM Mgmt Sum 650b B(W) II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Module9"/>
      <sheetName val="Module10"/>
      <sheetName val="LM650b"/>
      <sheetName val="NA"/>
      <sheetName val="LM 650b Mgmt Detail"/>
      <sheetName val="96isstoiss"/>
      <sheetName val="Constants"/>
      <sheetName val="Cal"/>
      <sheetName val="Allocation"/>
      <sheetName val="#REF"/>
      <sheetName val="Map"/>
      <sheetName val="VL PBT"/>
      <sheetName val="Rev"/>
      <sheetName val="Volumes"/>
      <sheetName val="LM_650a"/>
      <sheetName val="LM_650b"/>
      <sheetName val="LM_Exec_Sum_650b"/>
      <sheetName val="LM_Mgmt_Sum_650b"/>
      <sheetName val="LM_Mgmt_Sum_650a"/>
      <sheetName val="LM_Mgmt_Sum_650b_B(W)"/>
      <sheetName val="LM_Mgmt_Sum_650a_Classic"/>
      <sheetName val="LM_Mgmt_Sum_650b_B(W)_II"/>
      <sheetName val="LM_650b_Mgmt_Detail"/>
      <sheetName val="LM_650a1"/>
      <sheetName val="LM_650b1"/>
      <sheetName val="LM_Exec_Sum_650b1"/>
      <sheetName val="LM_Mgmt_Sum_650b1"/>
      <sheetName val="LM_Mgmt_Sum_650a1"/>
      <sheetName val="LM_Mgmt_Sum_650b_B(W)1"/>
      <sheetName val="LM_Mgmt_Sum_650a_Classic1"/>
      <sheetName val="LM_Mgmt_Sum_650b_B(W)_II1"/>
      <sheetName val="LM_650b_Mgmt_Detail1"/>
      <sheetName val="LM_650a2"/>
      <sheetName val="LM_650b2"/>
      <sheetName val="LM_Exec_Sum_650b2"/>
      <sheetName val="LM_Mgmt_Sum_650b2"/>
      <sheetName val="LM_Mgmt_Sum_650a2"/>
      <sheetName val="LM_Mgmt_Sum_650b_B(W)2"/>
      <sheetName val="LM_Mgmt_Sum_650a_Classic2"/>
      <sheetName val="LM_Mgmt_Sum_650b_B(W)_II2"/>
      <sheetName val="LM_650b_Mgmt_Detail2"/>
      <sheetName val="Mercati&gt;6"/>
      <sheetName val="revMtE"/>
      <sheetName val="MenuPicks"/>
      <sheetName val="Current ROS"/>
      <sheetName val="Datas"/>
      <sheetName val="Cons_p_6m"/>
      <sheetName val="Obt_a_6m"/>
      <sheetName val="LM_650a3"/>
      <sheetName val="LM_650b3"/>
      <sheetName val="LM_Exec_Sum_650b3"/>
      <sheetName val="LM_Mgmt_Sum_650b3"/>
      <sheetName val="LM_Mgmt_Sum_650a3"/>
      <sheetName val="LM_Mgmt_Sum_650b_B(W)3"/>
      <sheetName val="LM_Mgmt_Sum_650a_Classic3"/>
      <sheetName val="LM_Mgmt_Sum_650b_B(W)_II3"/>
      <sheetName val="LM_650b_Mgmt_Detail3"/>
      <sheetName val="VL_PBT"/>
      <sheetName val="Current_ROS"/>
      <sheetName val="Exchange"/>
      <sheetName val="Percentage Allocation"/>
      <sheetName val="LM_650a4"/>
      <sheetName val="LM_650b4"/>
      <sheetName val="LM_Exec_Sum_650b4"/>
      <sheetName val="LM_Mgmt_Sum_650b4"/>
      <sheetName val="LM_Mgmt_Sum_650a4"/>
      <sheetName val="LM_Mgmt_Sum_650b_B(W)4"/>
      <sheetName val="LM_Mgmt_Sum_650a_Classic4"/>
      <sheetName val="LM_Mgmt_Sum_650b_B(W)_II4"/>
      <sheetName val="LM_650b_Mgmt_Detail4"/>
      <sheetName val="VL_PBT1"/>
      <sheetName val="Current_ROS1"/>
      <sheetName val="TotNA"/>
      <sheetName val="Total Design"/>
      <sheetName val="SEPT"/>
      <sheetName val="Spider Preiseingabe"/>
      <sheetName val="Do not print- input"/>
      <sheetName val="temp"/>
      <sheetName val="Veh Codes"/>
      <sheetName val="2-RYG Status"/>
      <sheetName val="Titles"/>
      <sheetName val="?????"/>
      <sheetName val="LM_650a5"/>
      <sheetName val="LM_650b5"/>
      <sheetName val="LM_Exec_Sum_650b5"/>
      <sheetName val="LM_Mgmt_Sum_650b5"/>
      <sheetName val="LM_Mgmt_Sum_650a5"/>
      <sheetName val="LM_Mgmt_Sum_650b_B(W)5"/>
      <sheetName val="LM_Mgmt_Sum_650a_Classic5"/>
      <sheetName val="LM_Mgmt_Sum_650b_B(W)_II5"/>
      <sheetName val="LM_650b_Mgmt_Detail5"/>
      <sheetName val="VL_PBT2"/>
      <sheetName val="Current_ROS2"/>
      <sheetName val="Total_Design"/>
      <sheetName val="Percentage_Allocation"/>
      <sheetName val="LM_650a6"/>
      <sheetName val="LM_650b6"/>
      <sheetName val="LM_Exec_Sum_650b6"/>
      <sheetName val="LM_Mgmt_Sum_650b6"/>
      <sheetName val="LM_Mgmt_Sum_650a6"/>
      <sheetName val="LM_Mgmt_Sum_650b_B(W)6"/>
      <sheetName val="LM_Mgmt_Sum_650a_Classic6"/>
      <sheetName val="LM_Mgmt_Sum_650b_B(W)_II6"/>
      <sheetName val="LM_650b_Mgmt_Detail6"/>
      <sheetName val="VL_PBT3"/>
      <sheetName val="Current_ROS3"/>
      <sheetName val="Percentage_Allocation1"/>
      <sheetName val="Total_Design1"/>
      <sheetName val="Spider_Preiseingabe"/>
      <sheetName val="Do_not_print-_input"/>
      <sheetName val="Veh_Codes"/>
      <sheetName val="2-RYG_Status"/>
      <sheetName val="LM_650a7"/>
      <sheetName val="LM_650b7"/>
      <sheetName val="LM_Exec_Sum_650b7"/>
      <sheetName val="LM_Mgmt_Sum_650b7"/>
      <sheetName val="LM_Mgmt_Sum_650a7"/>
      <sheetName val="LM_Mgmt_Sum_650b_B(W)7"/>
      <sheetName val="LM_Mgmt_Sum_650a_Classic7"/>
      <sheetName val="LM_Mgmt_Sum_650b_B(W)_II7"/>
      <sheetName val="LM_650b_Mgmt_Detail7"/>
      <sheetName val="VL_PBT4"/>
      <sheetName val="Current_ROS4"/>
      <sheetName val="Percentage_Allocation2"/>
      <sheetName val="Total_Design2"/>
      <sheetName val="Spider_Preiseingabe1"/>
      <sheetName val="Do_not_print-_input1"/>
      <sheetName val="2-RYG_Status1"/>
      <sheetName val="Veh_Codes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1">
          <cell r="D1" t="str">
            <v>Mgmt Sort</v>
          </cell>
        </row>
      </sheetData>
      <sheetData sheetId="65">
        <row r="1">
          <cell r="D1" t="str">
            <v>Mgmt Sort</v>
          </cell>
        </row>
      </sheetData>
      <sheetData sheetId="66">
        <row r="1">
          <cell r="D1" t="str">
            <v>Mgmt Sort</v>
          </cell>
        </row>
      </sheetData>
      <sheetData sheetId="67">
        <row r="1">
          <cell r="D1" t="str">
            <v>Mgmt Sort</v>
          </cell>
        </row>
      </sheetData>
      <sheetData sheetId="68">
        <row r="1">
          <cell r="D1" t="str">
            <v>Mgmt Sort</v>
          </cell>
        </row>
      </sheetData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>
        <row r="1">
          <cell r="D1" t="str">
            <v>Mgmt Sort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">
          <cell r="D1" t="str">
            <v>Mgmt Sort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MUSTER"/>
      <sheetName val="MP-LISTING"/>
      <sheetName val="STATUS"/>
      <sheetName val="PUMA CR (15.05.01)"/>
      <sheetName val="#BEZUG"/>
      <sheetName val="#REF!"/>
      <sheetName val="LM 650b"/>
      <sheetName val="Content C214  Digital Buck"/>
      <sheetName val="Budget Rates"/>
      <sheetName val="l eq"/>
      <sheetName val="96isstoiss"/>
      <sheetName val="Assumptions"/>
      <sheetName val="Total Design"/>
      <sheetName val="AVRV_MSSM"/>
      <sheetName val="Worksheet in Binder1"/>
      <sheetName val="OtherCosts"/>
      <sheetName val="COVER1"/>
      <sheetName val="FAP Manual BoM"/>
      <sheetName val="派遣"/>
      <sheetName val="CARMAKE"/>
      <sheetName val="E_Rates"/>
      <sheetName val="Current_CC"/>
      <sheetName val="low series"/>
      <sheetName val="G-Exchange #667"/>
      <sheetName val="F250"/>
      <sheetName val="Volumes"/>
      <sheetName val="C-Mix Rate &amp; Revenue(calc)"/>
      <sheetName val="X-Rate"/>
      <sheetName val="OptPack GR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X707 TT"/>
      <sheetName val="CDX707 TT Chart"/>
      <sheetName val="CDX707 PP"/>
      <sheetName val="CDX707 PP Chart "/>
      <sheetName val="CDX707 MP1"/>
      <sheetName val="CDX707 MP1 Chart "/>
      <sheetName val="CDX707 MP2"/>
      <sheetName val="CDX707 MP2 Chart"/>
    </sheetNames>
    <sheetDataSet>
      <sheetData sheetId="0"/>
      <sheetData sheetId="1">
        <row r="34">
          <cell r="B34" t="str">
            <v>TT 16</v>
          </cell>
          <cell r="D34" t="str">
            <v>CN 102A</v>
          </cell>
          <cell r="E34" t="str">
            <v>2.0T Gas</v>
          </cell>
        </row>
        <row r="35">
          <cell r="B35" t="str">
            <v>TT 17</v>
          </cell>
          <cell r="D35" t="str">
            <v>CN 101A</v>
          </cell>
          <cell r="E35" t="str">
            <v>2.0T Gas</v>
          </cell>
        </row>
        <row r="36">
          <cell r="B36" t="str">
            <v>TT 18</v>
          </cell>
          <cell r="D36" t="str">
            <v>CN 100A</v>
          </cell>
          <cell r="E36" t="str">
            <v>2.0T Gas</v>
          </cell>
        </row>
        <row r="37">
          <cell r="B37" t="str">
            <v>TT 19</v>
          </cell>
          <cell r="D37" t="str">
            <v>CN 101A</v>
          </cell>
          <cell r="E37" t="str">
            <v>2.0T Gas</v>
          </cell>
        </row>
        <row r="38">
          <cell r="B38" t="str">
            <v>TT 20</v>
          </cell>
          <cell r="D38" t="str">
            <v>CN 101A</v>
          </cell>
          <cell r="E38" t="str">
            <v>2.0T Gas</v>
          </cell>
        </row>
        <row r="39">
          <cell r="B39" t="str">
            <v>TT 21</v>
          </cell>
          <cell r="D39" t="str">
            <v>CN 102A</v>
          </cell>
          <cell r="E39" t="str">
            <v>2.0T Gas</v>
          </cell>
        </row>
        <row r="40">
          <cell r="B40" t="str">
            <v>TT 22</v>
          </cell>
          <cell r="D40" t="str">
            <v>CN 102A</v>
          </cell>
          <cell r="E40" t="str">
            <v>2.0T Gas</v>
          </cell>
        </row>
        <row r="41">
          <cell r="B41" t="str">
            <v>TT 23</v>
          </cell>
          <cell r="D41" t="str">
            <v>CN 100A</v>
          </cell>
          <cell r="E41" t="str">
            <v>2.0T Gas</v>
          </cell>
        </row>
        <row r="42">
          <cell r="B42" t="str">
            <v>TT 24</v>
          </cell>
          <cell r="D42" t="str">
            <v>CN 100A</v>
          </cell>
          <cell r="E42" t="str">
            <v>2.0T Gas</v>
          </cell>
        </row>
        <row r="43">
          <cell r="B43" t="str">
            <v>TT 26</v>
          </cell>
          <cell r="D43" t="str">
            <v>CN 102A</v>
          </cell>
          <cell r="E43" t="str">
            <v>2.0T Gas</v>
          </cell>
        </row>
        <row r="44">
          <cell r="B44" t="str">
            <v>TT 25</v>
          </cell>
          <cell r="D44" t="str">
            <v>CN 101A</v>
          </cell>
          <cell r="E44" t="str">
            <v>2.0T Gas</v>
          </cell>
        </row>
        <row r="45">
          <cell r="B45" t="str">
            <v>TT 27</v>
          </cell>
          <cell r="D45" t="str">
            <v>CN 102A</v>
          </cell>
          <cell r="E45" t="str">
            <v>2.0T Gas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"/>
      <sheetName val="Dates"/>
      <sheetName val="PICS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TimingChart"/>
      <sheetName val="USD"/>
      <sheetName val="CARSEG.XLS"/>
      <sheetName val="Vendor Tooling - NEW"/>
      <sheetName val="series pricing"/>
      <sheetName val="PURCHASING INPUT"/>
      <sheetName val="Exchange"/>
      <sheetName val="社外運転"/>
      <sheetName val="ESASummary"/>
      <sheetName val="Halewood"/>
      <sheetName val="Milestones"/>
      <sheetName val="Plannings DV4TD"/>
    </sheetNames>
    <sheetDataSet>
      <sheetData sheetId="0"/>
      <sheetData sheetId="1" refreshError="1">
        <row r="1">
          <cell r="G1" t="str">
            <v>Label 1</v>
          </cell>
          <cell r="H1" t="str">
            <v>Start Date</v>
          </cell>
          <cell r="I1" t="str">
            <v>End   Date</v>
          </cell>
          <cell r="M1" t="str">
            <v>Label Type</v>
          </cell>
          <cell r="N1" t="str">
            <v>Label 2</v>
          </cell>
          <cell r="O1" t="str">
            <v>Start Date</v>
          </cell>
          <cell r="P1" t="str">
            <v>End   Date</v>
          </cell>
          <cell r="S1" t="str">
            <v>Step</v>
          </cell>
          <cell r="T1" t="str">
            <v>Label Type</v>
          </cell>
          <cell r="V1" t="str">
            <v>Start Date</v>
          </cell>
          <cell r="W1" t="str">
            <v>End   Date</v>
          </cell>
          <cell r="Y1" t="str">
            <v>Color</v>
          </cell>
          <cell r="Z1" t="str">
            <v>Step</v>
          </cell>
          <cell r="AC1" t="str">
            <v>Start Date</v>
          </cell>
          <cell r="AD1" t="str">
            <v>End   Date</v>
          </cell>
          <cell r="AE1" t="str">
            <v>Symbol</v>
          </cell>
          <cell r="AF1" t="str">
            <v>Color</v>
          </cell>
          <cell r="AJ1" t="str">
            <v>Start Date</v>
          </cell>
          <cell r="AK1" t="str">
            <v>End   Date</v>
          </cell>
          <cell r="AL1" t="str">
            <v>Symbol</v>
          </cell>
          <cell r="AQ1" t="str">
            <v>Start Date</v>
          </cell>
          <cell r="AR1" t="str">
            <v>End   Date</v>
          </cell>
          <cell r="AW1" t="str">
            <v>Label 7</v>
          </cell>
          <cell r="AX1" t="str">
            <v>Start Date</v>
          </cell>
          <cell r="AY1" t="str">
            <v>End   Date</v>
          </cell>
          <cell r="BC1" t="str">
            <v>Label Type</v>
          </cell>
          <cell r="BD1" t="str">
            <v>Label 8</v>
          </cell>
          <cell r="BE1" t="str">
            <v>Start Date</v>
          </cell>
          <cell r="BF1" t="str">
            <v>End   Date</v>
          </cell>
          <cell r="BI1" t="str">
            <v>Step</v>
          </cell>
          <cell r="BJ1" t="str">
            <v>Label Type</v>
          </cell>
          <cell r="BL1" t="str">
            <v>Start Date</v>
          </cell>
          <cell r="BM1" t="str">
            <v>End   Date</v>
          </cell>
          <cell r="BO1" t="str">
            <v>Color</v>
          </cell>
          <cell r="BP1" t="str">
            <v>Step</v>
          </cell>
          <cell r="BS1" t="str">
            <v>Start Date</v>
          </cell>
          <cell r="BT1" t="str">
            <v>End   Date</v>
          </cell>
          <cell r="BU1" t="str">
            <v>Symbol</v>
          </cell>
          <cell r="BV1" t="str">
            <v>Color</v>
          </cell>
          <cell r="BZ1" t="str">
            <v>Start Date</v>
          </cell>
          <cell r="CA1" t="str">
            <v>End   Date</v>
          </cell>
          <cell r="CB1" t="str">
            <v>Symbol</v>
          </cell>
          <cell r="CG1" t="str">
            <v>Start Date</v>
          </cell>
          <cell r="CH1" t="str">
            <v>End   Date</v>
          </cell>
          <cell r="CM1" t="str">
            <v>Label 13</v>
          </cell>
          <cell r="CN1" t="str">
            <v>Start Date</v>
          </cell>
          <cell r="CO1" t="str">
            <v>End   Date</v>
          </cell>
          <cell r="CS1" t="str">
            <v>Label Type</v>
          </cell>
          <cell r="CT1" t="str">
            <v>Label 14</v>
          </cell>
          <cell r="CU1" t="str">
            <v>Start Date</v>
          </cell>
          <cell r="CV1" t="str">
            <v>End   Date</v>
          </cell>
          <cell r="CY1" t="str">
            <v>Step</v>
          </cell>
          <cell r="CZ1" t="str">
            <v>Label Type</v>
          </cell>
          <cell r="DB1" t="str">
            <v>Start Date</v>
          </cell>
          <cell r="DC1" t="str">
            <v>End   Date</v>
          </cell>
          <cell r="DE1" t="str">
            <v>Color</v>
          </cell>
          <cell r="DF1" t="str">
            <v>Step</v>
          </cell>
          <cell r="DI1" t="str">
            <v>Start Date</v>
          </cell>
          <cell r="DJ1" t="str">
            <v>End   Date</v>
          </cell>
          <cell r="DK1" t="str">
            <v>Symbol</v>
          </cell>
          <cell r="DL1" t="str">
            <v>Color</v>
          </cell>
          <cell r="DP1" t="str">
            <v>Start Date</v>
          </cell>
          <cell r="DQ1" t="str">
            <v>End   Date</v>
          </cell>
          <cell r="DR1" t="str">
            <v>Symbol</v>
          </cell>
          <cell r="DW1" t="str">
            <v>Start Date</v>
          </cell>
          <cell r="DX1" t="str">
            <v>End   Date</v>
          </cell>
          <cell r="ED1" t="str">
            <v>Start Date</v>
          </cell>
          <cell r="EE1" t="str">
            <v>End   Date</v>
          </cell>
          <cell r="EK1" t="str">
            <v>Start Date</v>
          </cell>
          <cell r="EL1" t="str">
            <v>End   Date</v>
          </cell>
          <cell r="ER1" t="str">
            <v>Start Date</v>
          </cell>
          <cell r="ES1" t="str">
            <v>End   Date</v>
          </cell>
          <cell r="EY1" t="str">
            <v>Start Date</v>
          </cell>
          <cell r="EZ1" t="str">
            <v>End   Date</v>
          </cell>
          <cell r="FF1" t="str">
            <v>Start Date</v>
          </cell>
          <cell r="FG1" t="str">
            <v>End   Date</v>
          </cell>
          <cell r="FM1" t="str">
            <v>Start Date</v>
          </cell>
          <cell r="FN1" t="str">
            <v>End   Date</v>
          </cell>
          <cell r="FT1" t="str">
            <v>Start Date</v>
          </cell>
          <cell r="FU1" t="str">
            <v>End   Date</v>
          </cell>
        </row>
        <row r="2">
          <cell r="H2">
            <v>37245</v>
          </cell>
          <cell r="I2">
            <v>37247</v>
          </cell>
          <cell r="N2" t="str">
            <v>&lt;KO&gt;</v>
          </cell>
          <cell r="O2">
            <v>37246</v>
          </cell>
          <cell r="S2">
            <v>0</v>
          </cell>
          <cell r="V2">
            <v>37327</v>
          </cell>
          <cell r="W2">
            <v>37329</v>
          </cell>
          <cell r="AC2">
            <v>37328</v>
          </cell>
          <cell r="AE2" t="str">
            <v>Key!SC</v>
          </cell>
          <cell r="AF2" t="str">
            <v>black</v>
          </cell>
          <cell r="AJ2">
            <v>37412</v>
          </cell>
          <cell r="AK2">
            <v>37414</v>
          </cell>
          <cell r="AL2" t="str">
            <v>Holiday</v>
          </cell>
          <cell r="AQ2">
            <v>37413</v>
          </cell>
          <cell r="AR2">
            <v>0</v>
          </cell>
          <cell r="AW2">
            <v>0</v>
          </cell>
          <cell r="AX2">
            <v>37419</v>
          </cell>
          <cell r="AY2">
            <v>37421</v>
          </cell>
          <cell r="BC2">
            <v>0</v>
          </cell>
          <cell r="BD2" t="str">
            <v>&lt;PA&gt;</v>
          </cell>
          <cell r="BE2">
            <v>37420</v>
          </cell>
          <cell r="BF2">
            <v>0</v>
          </cell>
          <cell r="BI2">
            <v>0</v>
          </cell>
          <cell r="BL2">
            <v>37493</v>
          </cell>
          <cell r="BM2">
            <v>37495</v>
          </cell>
          <cell r="BO2">
            <v>0</v>
          </cell>
          <cell r="BP2">
            <v>0</v>
          </cell>
          <cell r="BS2">
            <v>37494</v>
          </cell>
          <cell r="BT2">
            <v>0</v>
          </cell>
          <cell r="BU2" t="str">
            <v>Key!ST</v>
          </cell>
          <cell r="BV2" t="str">
            <v>black</v>
          </cell>
          <cell r="BZ2">
            <v>37507</v>
          </cell>
          <cell r="CA2">
            <v>37509</v>
          </cell>
          <cell r="CB2" t="str">
            <v>Holiday</v>
          </cell>
          <cell r="CG2">
            <v>37508</v>
          </cell>
          <cell r="CH2">
            <v>0</v>
          </cell>
          <cell r="CM2">
            <v>0</v>
          </cell>
          <cell r="CN2">
            <v>37809</v>
          </cell>
          <cell r="CO2">
            <v>37811</v>
          </cell>
          <cell r="CT2" t="str">
            <v>&lt;LR&gt;</v>
          </cell>
          <cell r="CU2">
            <v>37810</v>
          </cell>
          <cell r="CY2">
            <v>0</v>
          </cell>
          <cell r="DB2">
            <v>37887</v>
          </cell>
          <cell r="DC2">
            <v>37889</v>
          </cell>
          <cell r="DI2">
            <v>37888</v>
          </cell>
          <cell r="DK2" t="str">
            <v>key!LS</v>
          </cell>
          <cell r="DL2" t="str">
            <v>black</v>
          </cell>
          <cell r="DP2">
            <v>37923</v>
          </cell>
          <cell r="DQ2">
            <v>37925</v>
          </cell>
          <cell r="DR2" t="str">
            <v>Holiday</v>
          </cell>
          <cell r="DW2">
            <v>37924</v>
          </cell>
        </row>
        <row r="3">
          <cell r="G3" t="str">
            <v>File Set Up(N/A)</v>
          </cell>
          <cell r="H3">
            <v>37347</v>
          </cell>
          <cell r="I3">
            <v>37376</v>
          </cell>
          <cell r="M3" t="str">
            <v>over</v>
          </cell>
          <cell r="N3" t="str">
            <v>PFDB (5/30-6/10)</v>
          </cell>
          <cell r="O3">
            <v>37406</v>
          </cell>
          <cell r="P3">
            <v>37417</v>
          </cell>
          <cell r="S3">
            <v>1</v>
          </cell>
          <cell r="T3" t="str">
            <v>over</v>
          </cell>
          <cell r="V3">
            <v>37420</v>
          </cell>
          <cell r="W3">
            <v>37452</v>
          </cell>
          <cell r="Y3" t="str">
            <v>yellow</v>
          </cell>
          <cell r="Z3">
            <v>2</v>
          </cell>
          <cell r="AC3">
            <v>37438</v>
          </cell>
          <cell r="AD3">
            <v>37483</v>
          </cell>
          <cell r="AF3" t="str">
            <v>yellow</v>
          </cell>
          <cell r="AJ3">
            <v>37456</v>
          </cell>
          <cell r="AK3">
            <v>37471</v>
          </cell>
          <cell r="AL3">
            <v>0</v>
          </cell>
          <cell r="AQ3">
            <v>37575</v>
          </cell>
          <cell r="AR3">
            <v>37586</v>
          </cell>
          <cell r="AW3" t="str">
            <v>Static Build (11/29-3/26)</v>
          </cell>
          <cell r="AX3">
            <v>37589</v>
          </cell>
          <cell r="AY3">
            <v>37706</v>
          </cell>
          <cell r="BC3" t="str">
            <v>over</v>
          </cell>
          <cell r="BD3" t="str">
            <v>Color Release (3/11-3/26)</v>
          </cell>
          <cell r="BE3">
            <v>37691</v>
          </cell>
          <cell r="BF3">
            <v>37706</v>
          </cell>
          <cell r="BI3">
            <v>4</v>
          </cell>
          <cell r="BJ3" t="str">
            <v>over</v>
          </cell>
        </row>
        <row r="4">
          <cell r="G4" t="str">
            <v>Sketch (11/20-1/30)</v>
          </cell>
          <cell r="H4">
            <v>37215</v>
          </cell>
          <cell r="I4">
            <v>37286</v>
          </cell>
          <cell r="M4" t="str">
            <v>over</v>
          </cell>
          <cell r="N4" t="str">
            <v>Picture Clay (3/15-6/5)</v>
          </cell>
          <cell r="O4">
            <v>37330</v>
          </cell>
          <cell r="P4">
            <v>37412</v>
          </cell>
          <cell r="S4">
            <v>1</v>
          </cell>
          <cell r="T4" t="str">
            <v>over</v>
          </cell>
          <cell r="V4">
            <v>37413</v>
          </cell>
          <cell r="W4">
            <v>37489</v>
          </cell>
          <cell r="Y4" t="str">
            <v>yellow</v>
          </cell>
          <cell r="Z4">
            <v>2</v>
          </cell>
          <cell r="AC4">
            <v>37469</v>
          </cell>
          <cell r="AD4">
            <v>37509</v>
          </cell>
          <cell r="AF4" t="str">
            <v>yellow</v>
          </cell>
          <cell r="AJ4">
            <v>37487</v>
          </cell>
          <cell r="AK4">
            <v>37508</v>
          </cell>
          <cell r="AL4">
            <v>0</v>
          </cell>
          <cell r="AQ4">
            <v>37496</v>
          </cell>
          <cell r="AR4">
            <v>37557</v>
          </cell>
          <cell r="AW4">
            <v>0</v>
          </cell>
          <cell r="AX4">
            <v>0</v>
          </cell>
          <cell r="AY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I4">
            <v>0</v>
          </cell>
          <cell r="BJ4">
            <v>0</v>
          </cell>
        </row>
        <row r="5">
          <cell r="G5" t="str">
            <v>Sketch (4/1-5/15)</v>
          </cell>
          <cell r="H5">
            <v>37347</v>
          </cell>
          <cell r="I5">
            <v>37391</v>
          </cell>
          <cell r="M5" t="str">
            <v>over</v>
          </cell>
          <cell r="N5" t="str">
            <v>Prototype (5/1-6/20)</v>
          </cell>
          <cell r="O5">
            <v>37377</v>
          </cell>
          <cell r="P5">
            <v>37427</v>
          </cell>
          <cell r="S5">
            <v>1</v>
          </cell>
          <cell r="T5" t="str">
            <v>over</v>
          </cell>
          <cell r="V5">
            <v>37438</v>
          </cell>
          <cell r="W5">
            <v>37452</v>
          </cell>
          <cell r="Y5" t="str">
            <v>yellow</v>
          </cell>
          <cell r="Z5">
            <v>2</v>
          </cell>
        </row>
        <row r="6">
          <cell r="G6" t="str">
            <v>Sourcing &amp; Target agreement (4/15-6/5)</v>
          </cell>
          <cell r="H6">
            <v>37361</v>
          </cell>
          <cell r="I6">
            <v>37412</v>
          </cell>
          <cell r="M6" t="str">
            <v>left</v>
          </cell>
          <cell r="N6" t="str">
            <v>Long lead time PO Release(6/17-7/10)</v>
          </cell>
          <cell r="O6">
            <v>37424</v>
          </cell>
          <cell r="P6">
            <v>37447</v>
          </cell>
          <cell r="S6">
            <v>2</v>
          </cell>
          <cell r="T6" t="str">
            <v>left</v>
          </cell>
          <cell r="V6">
            <v>37432</v>
          </cell>
          <cell r="W6">
            <v>37487</v>
          </cell>
          <cell r="Y6" t="str">
            <v>yellow</v>
          </cell>
          <cell r="Z6">
            <v>0</v>
          </cell>
          <cell r="AC6">
            <v>37487</v>
          </cell>
          <cell r="AD6">
            <v>37536</v>
          </cell>
          <cell r="AF6" t="str">
            <v>yellow</v>
          </cell>
          <cell r="AJ6">
            <v>37546</v>
          </cell>
          <cell r="AK6">
            <v>37641</v>
          </cell>
          <cell r="AL6">
            <v>0</v>
          </cell>
          <cell r="AQ6">
            <v>0</v>
          </cell>
          <cell r="AR6">
            <v>0</v>
          </cell>
          <cell r="AW6">
            <v>0</v>
          </cell>
          <cell r="AX6">
            <v>0</v>
          </cell>
          <cell r="AY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I6">
            <v>0</v>
          </cell>
          <cell r="BJ6">
            <v>0</v>
          </cell>
        </row>
        <row r="7">
          <cell r="G7" t="str">
            <v>DVP development (5/16-6/10)</v>
          </cell>
          <cell r="H7">
            <v>37392</v>
          </cell>
          <cell r="I7">
            <v>37417</v>
          </cell>
          <cell r="M7" t="str">
            <v>left</v>
          </cell>
          <cell r="N7" t="str">
            <v>Euro supplier DVP and change confirmed (6/15-7/15)</v>
          </cell>
          <cell r="O7">
            <v>37422</v>
          </cell>
          <cell r="P7">
            <v>37452</v>
          </cell>
          <cell r="S7">
            <v>2</v>
          </cell>
          <cell r="T7" t="str">
            <v>over</v>
          </cell>
          <cell r="V7">
            <v>37514</v>
          </cell>
          <cell r="W7">
            <v>37799</v>
          </cell>
          <cell r="Y7" t="str">
            <v>yellow</v>
          </cell>
          <cell r="Z7">
            <v>0</v>
          </cell>
          <cell r="AC7">
            <v>37653</v>
          </cell>
          <cell r="AD7">
            <v>37863</v>
          </cell>
          <cell r="AF7" t="str">
            <v>yellow</v>
          </cell>
          <cell r="AJ7">
            <v>37746</v>
          </cell>
          <cell r="AK7">
            <v>0</v>
          </cell>
          <cell r="AL7">
            <v>0</v>
          </cell>
          <cell r="AQ7">
            <v>37799</v>
          </cell>
          <cell r="AR7">
            <v>37830</v>
          </cell>
          <cell r="AW7">
            <v>0</v>
          </cell>
          <cell r="AX7">
            <v>0</v>
          </cell>
          <cell r="AY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I7">
            <v>0</v>
          </cell>
          <cell r="BJ7">
            <v>0</v>
          </cell>
        </row>
        <row r="8">
          <cell r="G8" t="str">
            <v>Eng'g P/O (5/15-5/22)</v>
          </cell>
          <cell r="H8">
            <v>37756</v>
          </cell>
          <cell r="I8">
            <v>37763</v>
          </cell>
          <cell r="M8" t="str">
            <v>left</v>
          </cell>
          <cell r="N8" t="str">
            <v>Durability Test (5/23-9/24)</v>
          </cell>
          <cell r="O8">
            <v>37764</v>
          </cell>
          <cell r="P8">
            <v>37888</v>
          </cell>
          <cell r="S8">
            <v>1</v>
          </cell>
          <cell r="T8" t="str">
            <v>over</v>
          </cell>
          <cell r="V8">
            <v>37810</v>
          </cell>
          <cell r="Y8" t="str">
            <v>black</v>
          </cell>
          <cell r="Z8">
            <v>2</v>
          </cell>
          <cell r="AC8">
            <v>37889</v>
          </cell>
          <cell r="AF8" t="str">
            <v>black</v>
          </cell>
          <cell r="AJ8">
            <v>0</v>
          </cell>
          <cell r="AK8">
            <v>0</v>
          </cell>
          <cell r="AL8">
            <v>0</v>
          </cell>
          <cell r="AQ8">
            <v>0</v>
          </cell>
          <cell r="AR8">
            <v>0</v>
          </cell>
          <cell r="AW8">
            <v>0</v>
          </cell>
          <cell r="AX8">
            <v>0</v>
          </cell>
          <cell r="AY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I8">
            <v>0</v>
          </cell>
        </row>
        <row r="9">
          <cell r="G9" t="str">
            <v>Certification (5/23-10/7)</v>
          </cell>
          <cell r="H9">
            <v>37764</v>
          </cell>
          <cell r="I9">
            <v>37901</v>
          </cell>
          <cell r="M9" t="str">
            <v>over</v>
          </cell>
        </row>
        <row r="10">
          <cell r="G10" t="str">
            <v>Stock Pile Parts Release (2/3)</v>
          </cell>
          <cell r="H10">
            <v>37655</v>
          </cell>
          <cell r="M10" t="str">
            <v>left</v>
          </cell>
          <cell r="N10" t="str">
            <v>1PP Order (3/21)</v>
          </cell>
          <cell r="O10">
            <v>37701</v>
          </cell>
          <cell r="S10">
            <v>0</v>
          </cell>
          <cell r="T10" t="str">
            <v>left</v>
          </cell>
          <cell r="V10">
            <v>37751</v>
          </cell>
          <cell r="Y10" t="str">
            <v>black</v>
          </cell>
          <cell r="Z10">
            <v>2</v>
          </cell>
          <cell r="AC10">
            <v>37778</v>
          </cell>
          <cell r="AF10" t="str">
            <v>black</v>
          </cell>
          <cell r="AJ10">
            <v>37826</v>
          </cell>
          <cell r="AK10">
            <v>0</v>
          </cell>
          <cell r="AL10">
            <v>0</v>
          </cell>
          <cell r="AQ10">
            <v>0</v>
          </cell>
          <cell r="AR10">
            <v>0</v>
          </cell>
          <cell r="AW10">
            <v>0</v>
          </cell>
          <cell r="AX10">
            <v>0</v>
          </cell>
          <cell r="AY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I10">
            <v>0</v>
          </cell>
        </row>
        <row r="11">
          <cell r="G11" t="str">
            <v>1PP (6/16-7/4)</v>
          </cell>
          <cell r="H11">
            <v>37788</v>
          </cell>
          <cell r="I11">
            <v>37806</v>
          </cell>
          <cell r="M11" t="str">
            <v>over</v>
          </cell>
          <cell r="N11" t="str">
            <v>2PP (8/4-9/2)</v>
          </cell>
          <cell r="O11">
            <v>37837</v>
          </cell>
          <cell r="P11">
            <v>37866</v>
          </cell>
          <cell r="S11">
            <v>1</v>
          </cell>
          <cell r="T11" t="str">
            <v>over</v>
          </cell>
          <cell r="V11">
            <v>37889</v>
          </cell>
          <cell r="Y11" t="str">
            <v>black</v>
          </cell>
          <cell r="Z11">
            <v>2</v>
          </cell>
          <cell r="AC11">
            <v>37890</v>
          </cell>
          <cell r="AD11">
            <v>37909</v>
          </cell>
          <cell r="AF11" t="str">
            <v>yellow</v>
          </cell>
          <cell r="AJ11">
            <v>37924</v>
          </cell>
          <cell r="AK11">
            <v>0</v>
          </cell>
          <cell r="AL11" t="str">
            <v>star!</v>
          </cell>
          <cell r="AQ11">
            <v>0</v>
          </cell>
          <cell r="AR11">
            <v>0</v>
          </cell>
          <cell r="AW11">
            <v>0</v>
          </cell>
          <cell r="AX11">
            <v>0</v>
          </cell>
          <cell r="AY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I11">
            <v>0</v>
          </cell>
          <cell r="BJ1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ers"/>
      <sheetName val="Feature Families"/>
      <sheetName val="Wow"/>
      <sheetName val="Input"/>
      <sheetName val="SUMMARY POSITION (2)"/>
      <sheetName val="US Engine Prog"/>
      <sheetName val="Reg Detail"/>
      <sheetName val="C214 9306#25"/>
      <sheetName val="Daily_Amt"/>
      <sheetName val="Daily_Unit"/>
      <sheetName val="Compare"/>
      <sheetName val="Branddetails"/>
    </sheetNames>
    <definedNames>
      <definedName name="Addtolist"/>
      <definedName name="CancelDialog1"/>
      <definedName name="Deletefromlist"/>
      <definedName name="NextKey1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ve the file here!"/>
      <sheetName val="Change Log"/>
      <sheetName val="Summary"/>
      <sheetName val="Only EU Costs"/>
      <sheetName val="With Non-EU Content"/>
      <sheetName val="3 CCM BoM"/>
      <sheetName val="PURCHASING INPUT"/>
      <sheetName val="X-Rates"/>
      <sheetName val="Taiwan"/>
      <sheetName val="BoM FAP CMs (PostPA)"/>
      <sheetName val="Market Summary"/>
      <sheetName val="BoM @ P840"/>
      <sheetName val="Apr 25 Query Result"/>
      <sheetName val="#REF"/>
      <sheetName val="2004CY Commodities Constants"/>
      <sheetName val="DropDown"/>
      <sheetName val="Feature List FoE"/>
      <sheetName val="PMT3 Table"/>
      <sheetName val=" Exchange Rates"/>
      <sheetName val="QUERY2"/>
      <sheetName val="IE Process Instructions"/>
      <sheetName val="Lists"/>
      <sheetName val="Control"/>
      <sheetName val="Content Summary - Fascia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>
        <row r="1">
          <cell r="AN1" t="str">
            <v>Usage Code x Material Cost (USD - @ Program Rates)</v>
          </cell>
        </row>
        <row r="3">
          <cell r="O3" t="str">
            <v>Chunk-</v>
          </cell>
          <cell r="AN3" t="str">
            <v>TW 4 dr
Ghia 1.8L FN 4F27E</v>
          </cell>
          <cell r="AO3" t="str">
            <v>TH 5 dr
Comfort 1.6L FN (Hofu)</v>
          </cell>
          <cell r="AP3" t="str">
            <v>AU 4 dr
Core 1.8L MT</v>
          </cell>
          <cell r="AZ3" t="str">
            <v>TH 5 dr
Comfort 1.6L FN (Hofu)</v>
          </cell>
          <cell r="BT3" t="str">
            <v>Cost x Usage</v>
          </cell>
          <cell r="BX3" t="str">
            <v>Cost x Usage</v>
          </cell>
          <cell r="CB3" t="str">
            <v>Cost x Usage</v>
          </cell>
        </row>
        <row r="5">
          <cell r="O5">
            <v>1</v>
          </cell>
          <cell r="AN5">
            <v>36.956506409783621</v>
          </cell>
          <cell r="AO5">
            <v>0</v>
          </cell>
          <cell r="AP5">
            <v>0</v>
          </cell>
          <cell r="AZ5">
            <v>0</v>
          </cell>
          <cell r="BT5">
            <v>49.811265437754244</v>
          </cell>
          <cell r="BX5">
            <v>0</v>
          </cell>
          <cell r="CB5">
            <v>0</v>
          </cell>
          <cell r="CE5" t="str">
            <v>1LOCAL</v>
          </cell>
          <cell r="CF5" t="str">
            <v>1LOCAL</v>
          </cell>
          <cell r="CG5" t="str">
            <v>1LOCAL</v>
          </cell>
        </row>
        <row r="6">
          <cell r="O6">
            <v>1</v>
          </cell>
          <cell r="AN6">
            <v>0</v>
          </cell>
          <cell r="AO6">
            <v>0</v>
          </cell>
          <cell r="AP6">
            <v>0</v>
          </cell>
          <cell r="AZ6">
            <v>0</v>
          </cell>
          <cell r="BT6">
            <v>0</v>
          </cell>
          <cell r="BX6">
            <v>0</v>
          </cell>
          <cell r="CB6">
            <v>0</v>
          </cell>
          <cell r="CE6" t="str">
            <v>1EU</v>
          </cell>
          <cell r="CF6" t="str">
            <v>1EU</v>
          </cell>
          <cell r="CG6" t="str">
            <v>1EU</v>
          </cell>
        </row>
        <row r="7">
          <cell r="O7">
            <v>1</v>
          </cell>
          <cell r="AN7">
            <v>0</v>
          </cell>
          <cell r="AO7">
            <v>0</v>
          </cell>
          <cell r="AP7">
            <v>0</v>
          </cell>
          <cell r="AZ7">
            <v>0</v>
          </cell>
          <cell r="BT7">
            <v>0</v>
          </cell>
          <cell r="BX7">
            <v>0</v>
          </cell>
          <cell r="CB7">
            <v>0</v>
          </cell>
          <cell r="CE7" t="str">
            <v>1EU</v>
          </cell>
          <cell r="CF7" t="str">
            <v>1EU</v>
          </cell>
          <cell r="CG7" t="str">
            <v>1EU</v>
          </cell>
        </row>
        <row r="8">
          <cell r="O8">
            <v>1</v>
          </cell>
          <cell r="AN8">
            <v>0</v>
          </cell>
          <cell r="AO8">
            <v>0</v>
          </cell>
          <cell r="AP8">
            <v>0</v>
          </cell>
          <cell r="AZ8">
            <v>0</v>
          </cell>
          <cell r="BT8">
            <v>0</v>
          </cell>
          <cell r="BX8">
            <v>0</v>
          </cell>
          <cell r="CB8">
            <v>0</v>
          </cell>
          <cell r="CE8" t="str">
            <v>1EU</v>
          </cell>
          <cell r="CF8" t="str">
            <v>1EU</v>
          </cell>
          <cell r="CG8" t="str">
            <v>1EU</v>
          </cell>
        </row>
        <row r="9">
          <cell r="O9">
            <v>1</v>
          </cell>
          <cell r="AN9">
            <v>0</v>
          </cell>
          <cell r="AO9">
            <v>0</v>
          </cell>
          <cell r="AP9">
            <v>0</v>
          </cell>
          <cell r="AZ9">
            <v>0</v>
          </cell>
          <cell r="BT9">
            <v>0</v>
          </cell>
          <cell r="BX9">
            <v>0</v>
          </cell>
          <cell r="CB9">
            <v>0</v>
          </cell>
          <cell r="CE9" t="str">
            <v>1EU</v>
          </cell>
          <cell r="CF9" t="str">
            <v>1EU</v>
          </cell>
          <cell r="CG9" t="str">
            <v>1EU</v>
          </cell>
        </row>
        <row r="10">
          <cell r="O10">
            <v>1</v>
          </cell>
          <cell r="AN10">
            <v>0</v>
          </cell>
          <cell r="AO10">
            <v>0</v>
          </cell>
          <cell r="AP10">
            <v>0</v>
          </cell>
          <cell r="AZ10">
            <v>0</v>
          </cell>
          <cell r="BT10">
            <v>0</v>
          </cell>
          <cell r="BX10">
            <v>35.627221753948767</v>
          </cell>
          <cell r="CB10">
            <v>35.627221753948767</v>
          </cell>
          <cell r="CE10" t="str">
            <v>1LOCAL</v>
          </cell>
          <cell r="CF10" t="str">
            <v>1LOCAL</v>
          </cell>
          <cell r="CG10" t="str">
            <v>1LOCAL</v>
          </cell>
        </row>
        <row r="11">
          <cell r="O11">
            <v>1</v>
          </cell>
          <cell r="AN11">
            <v>0</v>
          </cell>
          <cell r="AO11">
            <v>7.4338864346333278</v>
          </cell>
          <cell r="AP11">
            <v>7.4338864346333278</v>
          </cell>
          <cell r="AZ11">
            <v>16.742549999999998</v>
          </cell>
          <cell r="BT11">
            <v>0</v>
          </cell>
          <cell r="BX11">
            <v>0</v>
          </cell>
          <cell r="CB11">
            <v>0</v>
          </cell>
          <cell r="CE11" t="str">
            <v>1EU</v>
          </cell>
          <cell r="CF11" t="str">
            <v>1EU</v>
          </cell>
          <cell r="CG11" t="str">
            <v>1EU</v>
          </cell>
        </row>
        <row r="12">
          <cell r="O12">
            <v>1</v>
          </cell>
          <cell r="AN12">
            <v>1.7486656896190202E-2</v>
          </cell>
          <cell r="AO12">
            <v>1.7486656896190202E-2</v>
          </cell>
          <cell r="AP12">
            <v>1.7486656896190202E-2</v>
          </cell>
          <cell r="AZ12">
            <v>1.8888888888888889E-2</v>
          </cell>
          <cell r="BT12">
            <v>1.7486656896190202E-2</v>
          </cell>
          <cell r="BX12">
            <v>1.7486656896190202E-2</v>
          </cell>
          <cell r="CB12">
            <v>1.7486656896190202E-2</v>
          </cell>
          <cell r="CE12" t="str">
            <v>1LOCAL</v>
          </cell>
          <cell r="CF12" t="str">
            <v>1LOCAL</v>
          </cell>
          <cell r="CG12" t="str">
            <v>1LOCAL</v>
          </cell>
        </row>
        <row r="13">
          <cell r="O13">
            <v>1</v>
          </cell>
          <cell r="AN13">
            <v>0</v>
          </cell>
          <cell r="AO13">
            <v>3.8326637408943931</v>
          </cell>
          <cell r="AP13">
            <v>3.8326637408943931</v>
          </cell>
          <cell r="AZ13">
            <v>8.6318999999999999</v>
          </cell>
          <cell r="BT13">
            <v>0</v>
          </cell>
          <cell r="BX13">
            <v>0</v>
          </cell>
          <cell r="CB13">
            <v>0</v>
          </cell>
          <cell r="CE13" t="str">
            <v>1EU</v>
          </cell>
          <cell r="CF13" t="str">
            <v>1EU</v>
          </cell>
          <cell r="CG13" t="str">
            <v>1EU</v>
          </cell>
        </row>
        <row r="14">
          <cell r="O14">
            <v>1</v>
          </cell>
          <cell r="AN14">
            <v>0</v>
          </cell>
          <cell r="AO14">
            <v>3.304978153379948</v>
          </cell>
          <cell r="AP14">
            <v>3.304978153379948</v>
          </cell>
          <cell r="AZ14">
            <v>3.57</v>
          </cell>
          <cell r="BT14">
            <v>0</v>
          </cell>
          <cell r="BX14">
            <v>0</v>
          </cell>
          <cell r="CB14">
            <v>0</v>
          </cell>
          <cell r="CE14" t="str">
            <v>1EU</v>
          </cell>
          <cell r="CF14" t="str">
            <v>1EU</v>
          </cell>
          <cell r="CG14" t="str">
            <v>1EU</v>
          </cell>
        </row>
        <row r="15">
          <cell r="O15">
            <v>1</v>
          </cell>
          <cell r="AN15">
            <v>0</v>
          </cell>
          <cell r="AO15">
            <v>0</v>
          </cell>
          <cell r="AP15">
            <v>0</v>
          </cell>
          <cell r="AZ15">
            <v>0</v>
          </cell>
          <cell r="BT15">
            <v>0</v>
          </cell>
          <cell r="BX15">
            <v>0</v>
          </cell>
          <cell r="CB15">
            <v>0</v>
          </cell>
          <cell r="CE15" t="str">
            <v>1EU</v>
          </cell>
          <cell r="CF15" t="str">
            <v>1EU</v>
          </cell>
          <cell r="CG15" t="str">
            <v>1EU</v>
          </cell>
        </row>
        <row r="16">
          <cell r="O16">
            <v>1</v>
          </cell>
          <cell r="AN16">
            <v>0</v>
          </cell>
          <cell r="AO16">
            <v>0</v>
          </cell>
          <cell r="AP16">
            <v>0</v>
          </cell>
          <cell r="AZ16">
            <v>0</v>
          </cell>
          <cell r="BT16">
            <v>0</v>
          </cell>
          <cell r="BX16">
            <v>0</v>
          </cell>
          <cell r="CB16">
            <v>0</v>
          </cell>
          <cell r="CE16" t="str">
            <v>1LOCAL</v>
          </cell>
          <cell r="CF16" t="str">
            <v>1LOCAL</v>
          </cell>
          <cell r="CG16" t="str">
            <v>1LOCAL</v>
          </cell>
        </row>
        <row r="17">
          <cell r="O17">
            <v>1</v>
          </cell>
          <cell r="AN17">
            <v>0.49065501996957211</v>
          </cell>
          <cell r="AO17">
            <v>0.49065501996957211</v>
          </cell>
          <cell r="AP17">
            <v>0.49065501996957211</v>
          </cell>
          <cell r="AZ17">
            <v>0.53</v>
          </cell>
          <cell r="BT17">
            <v>0.49065501996957211</v>
          </cell>
          <cell r="BX17">
            <v>0.49065501996957211</v>
          </cell>
          <cell r="CB17">
            <v>0.49065501996957211</v>
          </cell>
          <cell r="CE17" t="str">
            <v>1LOCAL</v>
          </cell>
          <cell r="CF17" t="str">
            <v>1LOCAL</v>
          </cell>
          <cell r="CG17" t="str">
            <v>1LOCAL</v>
          </cell>
        </row>
        <row r="18">
          <cell r="O18">
            <v>1</v>
          </cell>
          <cell r="AN18">
            <v>0</v>
          </cell>
          <cell r="AO18">
            <v>0.73135370901124908</v>
          </cell>
          <cell r="AP18">
            <v>0.73135370901124908</v>
          </cell>
          <cell r="AZ18">
            <v>0.79</v>
          </cell>
          <cell r="BT18">
            <v>0</v>
          </cell>
          <cell r="BX18">
            <v>0</v>
          </cell>
          <cell r="CB18">
            <v>0</v>
          </cell>
          <cell r="CE18" t="str">
            <v>1EU</v>
          </cell>
          <cell r="CF18" t="str">
            <v>1EU</v>
          </cell>
          <cell r="CG18" t="str">
            <v>1EU</v>
          </cell>
        </row>
        <row r="19">
          <cell r="O19">
            <v>1</v>
          </cell>
          <cell r="AN19">
            <v>0</v>
          </cell>
          <cell r="AO19">
            <v>0.86558951636141501</v>
          </cell>
          <cell r="AP19">
            <v>0.86558951636141501</v>
          </cell>
          <cell r="AZ19">
            <v>0.93500000000000005</v>
          </cell>
          <cell r="BT19">
            <v>0</v>
          </cell>
          <cell r="BX19">
            <v>0</v>
          </cell>
          <cell r="CB19">
            <v>0</v>
          </cell>
          <cell r="CE19" t="str">
            <v>1EU</v>
          </cell>
          <cell r="CF19" t="str">
            <v>1EU</v>
          </cell>
          <cell r="CG19" t="str">
            <v>1EU</v>
          </cell>
        </row>
        <row r="20">
          <cell r="O20">
            <v>1</v>
          </cell>
          <cell r="AN20">
            <v>0</v>
          </cell>
          <cell r="AO20">
            <v>0.79615720221477737</v>
          </cell>
          <cell r="AP20">
            <v>0.79615720221477737</v>
          </cell>
          <cell r="AZ20">
            <v>0.86</v>
          </cell>
          <cell r="BT20">
            <v>0</v>
          </cell>
          <cell r="BX20">
            <v>0</v>
          </cell>
          <cell r="CB20">
            <v>0</v>
          </cell>
          <cell r="CE20" t="str">
            <v>1EU</v>
          </cell>
          <cell r="CF20" t="str">
            <v>1EU</v>
          </cell>
          <cell r="CG20" t="str">
            <v>1EU</v>
          </cell>
        </row>
        <row r="21">
          <cell r="O21">
            <v>1</v>
          </cell>
          <cell r="AN21">
            <v>0</v>
          </cell>
          <cell r="AO21">
            <v>1.0553711750288908</v>
          </cell>
          <cell r="AP21">
            <v>1.0553711750288908</v>
          </cell>
          <cell r="AZ21">
            <v>1.1399999999999999</v>
          </cell>
          <cell r="BT21">
            <v>0</v>
          </cell>
          <cell r="BX21">
            <v>0</v>
          </cell>
          <cell r="CB21">
            <v>0</v>
          </cell>
          <cell r="CE21" t="str">
            <v>1EU</v>
          </cell>
          <cell r="CF21" t="str">
            <v>1EU</v>
          </cell>
          <cell r="CG21" t="str">
            <v>1EU</v>
          </cell>
        </row>
        <row r="22">
          <cell r="O22">
            <v>1</v>
          </cell>
          <cell r="AN22">
            <v>0</v>
          </cell>
          <cell r="AO22">
            <v>2.268122262123494</v>
          </cell>
          <cell r="AP22">
            <v>2.268122262123494</v>
          </cell>
          <cell r="AZ22">
            <v>2.4500000000000002</v>
          </cell>
          <cell r="BT22">
            <v>0</v>
          </cell>
          <cell r="BX22">
            <v>0</v>
          </cell>
          <cell r="CB22">
            <v>0</v>
          </cell>
          <cell r="CE22" t="str">
            <v>1EU</v>
          </cell>
          <cell r="CF22" t="str">
            <v>1EU</v>
          </cell>
          <cell r="CG22" t="str">
            <v>1EU</v>
          </cell>
        </row>
        <row r="23">
          <cell r="O23">
            <v>1</v>
          </cell>
          <cell r="AN23">
            <v>0</v>
          </cell>
          <cell r="AO23">
            <v>0</v>
          </cell>
          <cell r="AP23">
            <v>0</v>
          </cell>
          <cell r="AZ23">
            <v>0</v>
          </cell>
          <cell r="BT23">
            <v>0</v>
          </cell>
          <cell r="BX23">
            <v>0</v>
          </cell>
          <cell r="CB23">
            <v>0</v>
          </cell>
          <cell r="CE23" t="str">
            <v>1EU</v>
          </cell>
          <cell r="CF23" t="str">
            <v>1EU</v>
          </cell>
          <cell r="CG23" t="str">
            <v>1EU</v>
          </cell>
        </row>
        <row r="24">
          <cell r="O24">
            <v>1</v>
          </cell>
          <cell r="AN24">
            <v>0</v>
          </cell>
          <cell r="AO24">
            <v>0</v>
          </cell>
          <cell r="AP24">
            <v>0</v>
          </cell>
          <cell r="AZ24">
            <v>0</v>
          </cell>
          <cell r="BT24">
            <v>0</v>
          </cell>
          <cell r="BX24">
            <v>0</v>
          </cell>
          <cell r="CB24">
            <v>0</v>
          </cell>
          <cell r="CE24" t="str">
            <v>1EU</v>
          </cell>
          <cell r="CF24" t="str">
            <v>1EU</v>
          </cell>
          <cell r="CG24" t="str">
            <v>1EU</v>
          </cell>
        </row>
        <row r="25">
          <cell r="O25">
            <v>1</v>
          </cell>
          <cell r="AN25">
            <v>1.7486656896190202E-2</v>
          </cell>
          <cell r="AO25">
            <v>1.7486656896190202E-2</v>
          </cell>
          <cell r="AP25">
            <v>1.7486656896190202E-2</v>
          </cell>
          <cell r="AZ25">
            <v>1.8888888888888889E-2</v>
          </cell>
          <cell r="BT25">
            <v>0</v>
          </cell>
          <cell r="BX25">
            <v>1.7486656896190202E-2</v>
          </cell>
          <cell r="CB25">
            <v>1.7486656896190202E-2</v>
          </cell>
          <cell r="CE25" t="str">
            <v>1LOCAL</v>
          </cell>
          <cell r="CF25" t="str">
            <v>1LOCAL</v>
          </cell>
          <cell r="CG25" t="str">
            <v>1LOCAL</v>
          </cell>
        </row>
        <row r="26">
          <cell r="O26">
            <v>1</v>
          </cell>
          <cell r="AN26">
            <v>0</v>
          </cell>
          <cell r="AO26">
            <v>1.3701309991603146</v>
          </cell>
          <cell r="AP26">
            <v>1.3701309991603146</v>
          </cell>
          <cell r="AZ26">
            <v>3.0857999999999999</v>
          </cell>
          <cell r="BT26">
            <v>0</v>
          </cell>
          <cell r="BX26">
            <v>0</v>
          </cell>
          <cell r="CB26">
            <v>0</v>
          </cell>
          <cell r="CE26" t="str">
            <v>1EU</v>
          </cell>
          <cell r="CF26" t="str">
            <v>1EU</v>
          </cell>
          <cell r="CG26" t="str">
            <v>1EU</v>
          </cell>
        </row>
        <row r="27">
          <cell r="O27">
            <v>1</v>
          </cell>
          <cell r="AN27">
            <v>4.2832574624659905E-2</v>
          </cell>
          <cell r="AO27">
            <v>4.2832574624659905E-2</v>
          </cell>
          <cell r="AP27">
            <v>4.2832574624659905E-2</v>
          </cell>
          <cell r="AZ27">
            <v>4.6267262388301998E-2</v>
          </cell>
          <cell r="BT27">
            <v>0</v>
          </cell>
          <cell r="BX27">
            <v>0</v>
          </cell>
          <cell r="CB27">
            <v>0</v>
          </cell>
          <cell r="CE27" t="str">
            <v>1LOCAL</v>
          </cell>
          <cell r="CF27" t="str">
            <v>1LOCAL</v>
          </cell>
          <cell r="CG27" t="str">
            <v>1LOCAL</v>
          </cell>
        </row>
        <row r="28">
          <cell r="O28">
            <v>1</v>
          </cell>
          <cell r="AN28">
            <v>0</v>
          </cell>
          <cell r="AO28">
            <v>0.78689956032855901</v>
          </cell>
          <cell r="AP28">
            <v>0.78689956032855901</v>
          </cell>
          <cell r="AZ28">
            <v>1.7722499999999999</v>
          </cell>
          <cell r="BT28">
            <v>0</v>
          </cell>
          <cell r="BX28">
            <v>0</v>
          </cell>
          <cell r="CB28">
            <v>0</v>
          </cell>
          <cell r="CE28" t="str">
            <v>1EU</v>
          </cell>
          <cell r="CF28" t="str">
            <v>1EU</v>
          </cell>
          <cell r="CG28" t="str">
            <v>1EU</v>
          </cell>
        </row>
        <row r="29">
          <cell r="O29">
            <v>1</v>
          </cell>
          <cell r="AN29">
            <v>0</v>
          </cell>
          <cell r="AO29">
            <v>1.5552838368846813</v>
          </cell>
          <cell r="AP29">
            <v>1.5552838368846813</v>
          </cell>
          <cell r="AZ29">
            <v>1.68</v>
          </cell>
          <cell r="BT29">
            <v>0</v>
          </cell>
          <cell r="BX29">
            <v>0</v>
          </cell>
          <cell r="CB29">
            <v>0</v>
          </cell>
          <cell r="CE29" t="str">
            <v>1EU</v>
          </cell>
          <cell r="CF29" t="str">
            <v>1EU</v>
          </cell>
          <cell r="CG29" t="str">
            <v>1EU</v>
          </cell>
        </row>
        <row r="30">
          <cell r="O30">
            <v>1</v>
          </cell>
          <cell r="AN30">
            <v>0</v>
          </cell>
          <cell r="AO30">
            <v>1.7034061070641751</v>
          </cell>
          <cell r="AP30">
            <v>1.7034061070641751</v>
          </cell>
          <cell r="AZ30">
            <v>1.84</v>
          </cell>
          <cell r="BT30">
            <v>0</v>
          </cell>
          <cell r="BX30">
            <v>0</v>
          </cell>
          <cell r="CB30">
            <v>0</v>
          </cell>
          <cell r="CE30" t="str">
            <v>1EU</v>
          </cell>
          <cell r="CF30" t="str">
            <v>1EU</v>
          </cell>
          <cell r="CG30" t="str">
            <v>1EU</v>
          </cell>
        </row>
        <row r="31">
          <cell r="O31">
            <v>1</v>
          </cell>
          <cell r="AN31">
            <v>0</v>
          </cell>
          <cell r="AO31">
            <v>0</v>
          </cell>
          <cell r="AP31">
            <v>0</v>
          </cell>
          <cell r="AZ31">
            <v>0</v>
          </cell>
          <cell r="BT31">
            <v>0</v>
          </cell>
          <cell r="BX31">
            <v>0</v>
          </cell>
          <cell r="CB31">
            <v>0</v>
          </cell>
          <cell r="CE31" t="str">
            <v>1EU</v>
          </cell>
          <cell r="CF31" t="str">
            <v>1EU</v>
          </cell>
          <cell r="CG31" t="str">
            <v>1EU</v>
          </cell>
        </row>
        <row r="32">
          <cell r="O32">
            <v>1</v>
          </cell>
          <cell r="AN32">
            <v>0</v>
          </cell>
          <cell r="AO32">
            <v>0</v>
          </cell>
          <cell r="AP32">
            <v>0</v>
          </cell>
          <cell r="AZ32">
            <v>0</v>
          </cell>
          <cell r="BT32">
            <v>0</v>
          </cell>
          <cell r="BX32">
            <v>0</v>
          </cell>
          <cell r="CB32">
            <v>0</v>
          </cell>
          <cell r="CE32" t="str">
            <v>1LOCAL</v>
          </cell>
          <cell r="CF32" t="str">
            <v>1LOCAL</v>
          </cell>
          <cell r="CG32" t="str">
            <v>1LOCAL</v>
          </cell>
        </row>
        <row r="33">
          <cell r="O33">
            <v>1</v>
          </cell>
          <cell r="AN33">
            <v>0</v>
          </cell>
          <cell r="AO33">
            <v>1.2960698640705677</v>
          </cell>
          <cell r="AP33">
            <v>1.2960698640705677</v>
          </cell>
          <cell r="AZ33">
            <v>1.4</v>
          </cell>
          <cell r="BT33">
            <v>0</v>
          </cell>
          <cell r="BX33">
            <v>0</v>
          </cell>
          <cell r="CB33">
            <v>0</v>
          </cell>
          <cell r="CE33" t="str">
            <v>1EU</v>
          </cell>
          <cell r="CF33" t="str">
            <v>1EU</v>
          </cell>
          <cell r="CG33" t="str">
            <v>1EU</v>
          </cell>
        </row>
        <row r="34">
          <cell r="O34">
            <v>1</v>
          </cell>
          <cell r="AN34">
            <v>0</v>
          </cell>
          <cell r="AO34">
            <v>0.351790391676297</v>
          </cell>
          <cell r="AP34">
            <v>0.351790391676297</v>
          </cell>
          <cell r="AZ34">
            <v>0.38</v>
          </cell>
          <cell r="BT34">
            <v>0</v>
          </cell>
          <cell r="BX34">
            <v>0</v>
          </cell>
          <cell r="CB34">
            <v>0</v>
          </cell>
          <cell r="CE34" t="str">
            <v>1EU</v>
          </cell>
          <cell r="CF34" t="str">
            <v>1EU</v>
          </cell>
          <cell r="CG34" t="str">
            <v>1EU</v>
          </cell>
        </row>
        <row r="35">
          <cell r="O35">
            <v>1</v>
          </cell>
          <cell r="AN35">
            <v>0</v>
          </cell>
          <cell r="AO35">
            <v>1.95336243799207</v>
          </cell>
          <cell r="AP35">
            <v>1.95336243799207</v>
          </cell>
          <cell r="AZ35">
            <v>2.11</v>
          </cell>
          <cell r="BT35">
            <v>0</v>
          </cell>
          <cell r="BX35">
            <v>0</v>
          </cell>
          <cell r="CB35">
            <v>0</v>
          </cell>
          <cell r="CE35" t="str">
            <v>1EU</v>
          </cell>
          <cell r="CF35" t="str">
            <v>1EU</v>
          </cell>
          <cell r="CG35" t="str">
            <v>1EU</v>
          </cell>
        </row>
        <row r="36">
          <cell r="O36">
            <v>1</v>
          </cell>
          <cell r="AN36">
            <v>0</v>
          </cell>
          <cell r="AO36">
            <v>0</v>
          </cell>
          <cell r="AP36">
            <v>0</v>
          </cell>
          <cell r="AZ36">
            <v>0</v>
          </cell>
          <cell r="BT36">
            <v>0</v>
          </cell>
          <cell r="BX36">
            <v>0</v>
          </cell>
          <cell r="CB36">
            <v>0</v>
          </cell>
          <cell r="CE36" t="str">
            <v>1EU</v>
          </cell>
          <cell r="CF36" t="str">
            <v>1EU</v>
          </cell>
          <cell r="CG36" t="str">
            <v>1EU</v>
          </cell>
        </row>
        <row r="37">
          <cell r="O37">
            <v>1</v>
          </cell>
          <cell r="AN37">
            <v>0</v>
          </cell>
          <cell r="AO37">
            <v>0</v>
          </cell>
          <cell r="AP37">
            <v>0</v>
          </cell>
          <cell r="AZ37">
            <v>0</v>
          </cell>
          <cell r="BT37">
            <v>0</v>
          </cell>
          <cell r="BX37">
            <v>0</v>
          </cell>
          <cell r="CB37">
            <v>0</v>
          </cell>
          <cell r="CE37" t="str">
            <v>1LOCAL</v>
          </cell>
          <cell r="CF37" t="str">
            <v>1LOCAL</v>
          </cell>
          <cell r="CG37" t="str">
            <v>1LOCAL</v>
          </cell>
        </row>
        <row r="38">
          <cell r="AN38">
            <v>0</v>
          </cell>
          <cell r="AO38">
            <v>0</v>
          </cell>
          <cell r="AP38">
            <v>0</v>
          </cell>
          <cell r="BT38">
            <v>0</v>
          </cell>
          <cell r="BX38">
            <v>0</v>
          </cell>
          <cell r="CB38">
            <v>0</v>
          </cell>
          <cell r="CE38" t="str">
            <v>EU</v>
          </cell>
          <cell r="CF38" t="str">
            <v>EU</v>
          </cell>
          <cell r="CG38" t="str">
            <v>EU</v>
          </cell>
        </row>
        <row r="39">
          <cell r="AN39">
            <v>0</v>
          </cell>
          <cell r="AO39">
            <v>0</v>
          </cell>
          <cell r="AP39">
            <v>0</v>
          </cell>
          <cell r="BT39">
            <v>0</v>
          </cell>
          <cell r="BX39">
            <v>0</v>
          </cell>
          <cell r="CB39">
            <v>0</v>
          </cell>
          <cell r="CE39" t="str">
            <v>EU</v>
          </cell>
          <cell r="CF39" t="str">
            <v>EU</v>
          </cell>
          <cell r="CG39" t="str">
            <v>EU</v>
          </cell>
        </row>
        <row r="40">
          <cell r="O40">
            <v>1</v>
          </cell>
          <cell r="AN40">
            <v>0</v>
          </cell>
          <cell r="AO40">
            <v>0</v>
          </cell>
          <cell r="AP40">
            <v>0</v>
          </cell>
          <cell r="AZ40">
            <v>0</v>
          </cell>
          <cell r="BT40">
            <v>0</v>
          </cell>
          <cell r="BX40">
            <v>12.058489390552278</v>
          </cell>
          <cell r="CB40">
            <v>12.058489390552278</v>
          </cell>
          <cell r="CE40" t="str">
            <v>1LOCAL</v>
          </cell>
          <cell r="CF40" t="str">
            <v>1LOCAL</v>
          </cell>
          <cell r="CG40" t="str">
            <v>1LOCAL</v>
          </cell>
        </row>
        <row r="41">
          <cell r="O41">
            <v>1</v>
          </cell>
          <cell r="AN41">
            <v>0</v>
          </cell>
          <cell r="AO41">
            <v>0.56471615505931883</v>
          </cell>
          <cell r="AP41">
            <v>0.56471615505931883</v>
          </cell>
          <cell r="AZ41">
            <v>0.61</v>
          </cell>
          <cell r="BT41">
            <v>0</v>
          </cell>
          <cell r="BX41">
            <v>0</v>
          </cell>
          <cell r="CB41">
            <v>0</v>
          </cell>
          <cell r="CE41" t="str">
            <v>1EU</v>
          </cell>
          <cell r="CF41" t="str">
            <v>1EU</v>
          </cell>
          <cell r="CG41" t="str">
            <v>1EU</v>
          </cell>
        </row>
        <row r="42">
          <cell r="O42">
            <v>1</v>
          </cell>
          <cell r="AN42">
            <v>0</v>
          </cell>
          <cell r="AO42">
            <v>0.13886462829327512</v>
          </cell>
          <cell r="AP42">
            <v>0.13886462829327512</v>
          </cell>
          <cell r="AZ42">
            <v>0.15</v>
          </cell>
          <cell r="BT42">
            <v>0</v>
          </cell>
          <cell r="BX42">
            <v>0</v>
          </cell>
          <cell r="CB42">
            <v>0</v>
          </cell>
          <cell r="CE42" t="str">
            <v>1EU</v>
          </cell>
          <cell r="CF42" t="str">
            <v>1EU</v>
          </cell>
          <cell r="CG42" t="str">
            <v>1EU</v>
          </cell>
        </row>
        <row r="43">
          <cell r="O43">
            <v>1</v>
          </cell>
          <cell r="AN43">
            <v>0</v>
          </cell>
          <cell r="AO43">
            <v>1.6756331814055199</v>
          </cell>
          <cell r="AP43">
            <v>1.6756331814055199</v>
          </cell>
          <cell r="AZ43">
            <v>1.81</v>
          </cell>
          <cell r="BT43">
            <v>0</v>
          </cell>
          <cell r="BX43">
            <v>0</v>
          </cell>
          <cell r="CB43">
            <v>0</v>
          </cell>
          <cell r="CE43" t="str">
            <v>1EU</v>
          </cell>
          <cell r="CF43" t="str">
            <v>1EU</v>
          </cell>
          <cell r="CG43" t="str">
            <v>1EU</v>
          </cell>
        </row>
        <row r="44">
          <cell r="O44">
            <v>1</v>
          </cell>
          <cell r="AN44">
            <v>0</v>
          </cell>
          <cell r="AO44">
            <v>0</v>
          </cell>
          <cell r="AP44">
            <v>0</v>
          </cell>
          <cell r="AZ44">
            <v>0</v>
          </cell>
          <cell r="BT44">
            <v>0</v>
          </cell>
          <cell r="BX44">
            <v>0</v>
          </cell>
          <cell r="CB44">
            <v>0</v>
          </cell>
          <cell r="CE44" t="str">
            <v>1EU</v>
          </cell>
          <cell r="CF44" t="str">
            <v>1EU</v>
          </cell>
          <cell r="CG44" t="str">
            <v>1EU</v>
          </cell>
        </row>
        <row r="45">
          <cell r="O45">
            <v>1</v>
          </cell>
          <cell r="AN45">
            <v>1.2960698640705681E-2</v>
          </cell>
          <cell r="AO45">
            <v>1.2960698640705681E-2</v>
          </cell>
          <cell r="AP45">
            <v>1.2960698640705681E-2</v>
          </cell>
          <cell r="AZ45">
            <v>1.4000000000000002E-2</v>
          </cell>
          <cell r="BT45">
            <v>1.2960698640705679E-2</v>
          </cell>
          <cell r="BX45">
            <v>1.2960698640705679E-2</v>
          </cell>
          <cell r="CB45">
            <v>1.2960698640705679E-2</v>
          </cell>
          <cell r="CE45" t="str">
            <v>1LOCAL</v>
          </cell>
          <cell r="CF45" t="str">
            <v>1LOCAL</v>
          </cell>
          <cell r="CG45" t="str">
            <v>1LOCAL</v>
          </cell>
        </row>
        <row r="46">
          <cell r="O46">
            <v>1</v>
          </cell>
          <cell r="AN46">
            <v>0</v>
          </cell>
          <cell r="AO46">
            <v>2.7032314307757557</v>
          </cell>
          <cell r="AP46">
            <v>2.7032314307757557</v>
          </cell>
          <cell r="AZ46">
            <v>2.92</v>
          </cell>
          <cell r="BT46">
            <v>0</v>
          </cell>
          <cell r="BX46">
            <v>0</v>
          </cell>
          <cell r="CB46">
            <v>0</v>
          </cell>
          <cell r="CE46" t="str">
            <v>1EU</v>
          </cell>
          <cell r="CF46" t="str">
            <v>1EU</v>
          </cell>
          <cell r="CG46" t="str">
            <v>1EU</v>
          </cell>
        </row>
        <row r="47">
          <cell r="O47">
            <v>1</v>
          </cell>
          <cell r="AN47">
            <v>0</v>
          </cell>
          <cell r="AO47">
            <v>6.4803493203528392E-2</v>
          </cell>
          <cell r="AP47">
            <v>6.4803493203528392E-2</v>
          </cell>
          <cell r="AZ47">
            <v>7.0000000000000007E-2</v>
          </cell>
          <cell r="BT47">
            <v>0</v>
          </cell>
          <cell r="BX47">
            <v>0</v>
          </cell>
          <cell r="CB47">
            <v>0</v>
          </cell>
          <cell r="CE47" t="str">
            <v>1EU</v>
          </cell>
          <cell r="CF47" t="str">
            <v>1EU</v>
          </cell>
          <cell r="CG47" t="str">
            <v>1EU</v>
          </cell>
        </row>
        <row r="48">
          <cell r="O48">
            <v>1</v>
          </cell>
          <cell r="AN48">
            <v>0</v>
          </cell>
          <cell r="AO48">
            <v>0.21755458432613103</v>
          </cell>
          <cell r="AP48">
            <v>0.21755458432613103</v>
          </cell>
          <cell r="AZ48">
            <v>0.23499999999999999</v>
          </cell>
          <cell r="BT48">
            <v>0</v>
          </cell>
          <cell r="BX48">
            <v>0</v>
          </cell>
          <cell r="CB48">
            <v>0</v>
          </cell>
          <cell r="CE48" t="str">
            <v>1EU</v>
          </cell>
          <cell r="CF48" t="str">
            <v>1EU</v>
          </cell>
          <cell r="CG48" t="str">
            <v>1EU</v>
          </cell>
        </row>
        <row r="49">
          <cell r="O49">
            <v>1</v>
          </cell>
          <cell r="AN49">
            <v>0</v>
          </cell>
          <cell r="AO49">
            <v>1.3238427897292229</v>
          </cell>
          <cell r="AP49">
            <v>1.3238427897292229</v>
          </cell>
          <cell r="AZ49">
            <v>1.43</v>
          </cell>
          <cell r="BT49">
            <v>0</v>
          </cell>
          <cell r="BX49">
            <v>0</v>
          </cell>
          <cell r="CB49">
            <v>0</v>
          </cell>
          <cell r="CE49" t="str">
            <v>1EU</v>
          </cell>
          <cell r="CF49" t="str">
            <v>1EU</v>
          </cell>
          <cell r="CG49" t="str">
            <v>1EU</v>
          </cell>
        </row>
        <row r="50">
          <cell r="O50">
            <v>1</v>
          </cell>
          <cell r="AN50">
            <v>0</v>
          </cell>
          <cell r="AO50">
            <v>0</v>
          </cell>
          <cell r="AP50">
            <v>0</v>
          </cell>
          <cell r="AZ50">
            <v>0</v>
          </cell>
          <cell r="BT50">
            <v>0</v>
          </cell>
          <cell r="BX50">
            <v>0</v>
          </cell>
          <cell r="CB50">
            <v>0</v>
          </cell>
          <cell r="CE50" t="str">
            <v>1EU</v>
          </cell>
          <cell r="CF50" t="str">
            <v>1EU</v>
          </cell>
          <cell r="CG50" t="str">
            <v>1EU</v>
          </cell>
        </row>
        <row r="51">
          <cell r="O51">
            <v>1</v>
          </cell>
          <cell r="AN51">
            <v>0</v>
          </cell>
          <cell r="AO51">
            <v>0.351790391676297</v>
          </cell>
          <cell r="AP51">
            <v>0.351790391676297</v>
          </cell>
          <cell r="AZ51">
            <v>0.38</v>
          </cell>
          <cell r="BT51">
            <v>0</v>
          </cell>
          <cell r="BX51">
            <v>0</v>
          </cell>
          <cell r="CB51">
            <v>0</v>
          </cell>
          <cell r="CE51" t="str">
            <v>1EU</v>
          </cell>
          <cell r="CF51" t="str">
            <v>1EU</v>
          </cell>
          <cell r="CG51" t="str">
            <v>1EU</v>
          </cell>
        </row>
        <row r="52">
          <cell r="O52">
            <v>1</v>
          </cell>
          <cell r="AN52">
            <v>1.7486656896190202E-2</v>
          </cell>
          <cell r="AO52">
            <v>1.7486656896190202E-2</v>
          </cell>
          <cell r="AP52">
            <v>1.7486656896190202E-2</v>
          </cell>
          <cell r="AZ52">
            <v>1.8888888888888889E-2</v>
          </cell>
          <cell r="BT52">
            <v>0</v>
          </cell>
          <cell r="BX52">
            <v>1.7486656896190202E-2</v>
          </cell>
          <cell r="CB52">
            <v>1.7486656896190202E-2</v>
          </cell>
          <cell r="CE52" t="str">
            <v>1LOCAL</v>
          </cell>
          <cell r="CF52" t="str">
            <v>1LOCAL</v>
          </cell>
          <cell r="CG52" t="str">
            <v>1LOCAL</v>
          </cell>
        </row>
        <row r="53">
          <cell r="O53">
            <v>1</v>
          </cell>
          <cell r="AN53">
            <v>1.2960698640705681E-2</v>
          </cell>
          <cell r="AO53">
            <v>1.2960698640705681E-2</v>
          </cell>
          <cell r="AP53">
            <v>1.2960698640705681E-2</v>
          </cell>
          <cell r="AZ53">
            <v>1.4000000000000002E-2</v>
          </cell>
          <cell r="BT53">
            <v>1.2960698640705679E-2</v>
          </cell>
          <cell r="BX53">
            <v>1.2960698640705679E-2</v>
          </cell>
          <cell r="CB53">
            <v>1.2960698640705679E-2</v>
          </cell>
          <cell r="CE53" t="str">
            <v>1LOCAL</v>
          </cell>
          <cell r="CF53" t="str">
            <v>1LOCAL</v>
          </cell>
          <cell r="CG53" t="str">
            <v>1LOCAL</v>
          </cell>
        </row>
        <row r="54">
          <cell r="AN54">
            <v>0</v>
          </cell>
          <cell r="AO54">
            <v>0</v>
          </cell>
          <cell r="AP54">
            <v>0</v>
          </cell>
          <cell r="BT54">
            <v>0</v>
          </cell>
          <cell r="BX54">
            <v>0</v>
          </cell>
          <cell r="CB54">
            <v>0</v>
          </cell>
          <cell r="CE54" t="str">
            <v>EU</v>
          </cell>
          <cell r="CF54" t="str">
            <v>EU</v>
          </cell>
          <cell r="CG54" t="str">
            <v>EU</v>
          </cell>
        </row>
        <row r="55">
          <cell r="O55">
            <v>1</v>
          </cell>
          <cell r="AN55">
            <v>0</v>
          </cell>
          <cell r="AO55">
            <v>0</v>
          </cell>
          <cell r="AP55">
            <v>0</v>
          </cell>
          <cell r="AZ55">
            <v>0</v>
          </cell>
          <cell r="BT55">
            <v>0</v>
          </cell>
          <cell r="BX55">
            <v>0</v>
          </cell>
          <cell r="CB55">
            <v>0</v>
          </cell>
          <cell r="CE55" t="str">
            <v>1EU</v>
          </cell>
          <cell r="CF55" t="str">
            <v>1EU</v>
          </cell>
          <cell r="CG55" t="str">
            <v>1EU</v>
          </cell>
        </row>
        <row r="56">
          <cell r="O56">
            <v>1</v>
          </cell>
          <cell r="AN56">
            <v>38.622881949302922</v>
          </cell>
          <cell r="AO56">
            <v>0</v>
          </cell>
          <cell r="AP56">
            <v>0</v>
          </cell>
          <cell r="AZ56">
            <v>0</v>
          </cell>
          <cell r="BT56">
            <v>51.071939018580274</v>
          </cell>
          <cell r="BX56">
            <v>0</v>
          </cell>
          <cell r="CB56">
            <v>0</v>
          </cell>
          <cell r="CE56" t="str">
            <v>1LOCAL</v>
          </cell>
          <cell r="CF56" t="str">
            <v>1LOCAL</v>
          </cell>
          <cell r="CG56" t="str">
            <v>1LOCAL</v>
          </cell>
        </row>
        <row r="57">
          <cell r="O57">
            <v>1</v>
          </cell>
          <cell r="AN57">
            <v>0</v>
          </cell>
          <cell r="AO57">
            <v>0</v>
          </cell>
          <cell r="AP57">
            <v>0</v>
          </cell>
          <cell r="AZ57">
            <v>0</v>
          </cell>
          <cell r="BT57">
            <v>0</v>
          </cell>
          <cell r="BX57">
            <v>0</v>
          </cell>
          <cell r="CB57">
            <v>0</v>
          </cell>
          <cell r="CE57" t="str">
            <v>1EU</v>
          </cell>
          <cell r="CF57" t="str">
            <v>1EU</v>
          </cell>
          <cell r="CG57" t="str">
            <v>1EU</v>
          </cell>
        </row>
        <row r="58">
          <cell r="O58">
            <v>1</v>
          </cell>
          <cell r="AN58">
            <v>0</v>
          </cell>
          <cell r="AO58">
            <v>0</v>
          </cell>
          <cell r="AP58">
            <v>0</v>
          </cell>
          <cell r="AZ58">
            <v>0</v>
          </cell>
          <cell r="BT58">
            <v>0</v>
          </cell>
          <cell r="BX58">
            <v>36.88203173672445</v>
          </cell>
          <cell r="CB58">
            <v>36.88203173672445</v>
          </cell>
          <cell r="CE58" t="str">
            <v>1LOCAL</v>
          </cell>
          <cell r="CF58" t="str">
            <v>1LOCAL</v>
          </cell>
          <cell r="CG58" t="str">
            <v>1LOCAL</v>
          </cell>
        </row>
        <row r="59">
          <cell r="O59">
            <v>1</v>
          </cell>
          <cell r="AN59">
            <v>0</v>
          </cell>
          <cell r="AO59">
            <v>7.4338864346333278</v>
          </cell>
          <cell r="AP59">
            <v>7.4338864346333278</v>
          </cell>
          <cell r="AZ59">
            <v>16.742549999999998</v>
          </cell>
          <cell r="BT59">
            <v>0</v>
          </cell>
          <cell r="BX59">
            <v>0</v>
          </cell>
          <cell r="CB59">
            <v>0</v>
          </cell>
          <cell r="CE59" t="str">
            <v>1EU</v>
          </cell>
          <cell r="CF59" t="str">
            <v>1EU</v>
          </cell>
          <cell r="CG59" t="str">
            <v>1EU</v>
          </cell>
        </row>
        <row r="60">
          <cell r="O60">
            <v>1</v>
          </cell>
          <cell r="AN60">
            <v>5.5545851317310047E-2</v>
          </cell>
          <cell r="AO60">
            <v>5.5545851317310047E-2</v>
          </cell>
          <cell r="AP60">
            <v>5.5545851317310047E-2</v>
          </cell>
          <cell r="AZ60">
            <v>0.06</v>
          </cell>
          <cell r="BT60">
            <v>5.5545851317310047E-2</v>
          </cell>
          <cell r="BX60">
            <v>5.5545851317310047E-2</v>
          </cell>
          <cell r="CB60">
            <v>5.5545851317310047E-2</v>
          </cell>
          <cell r="CE60" t="str">
            <v>1LOCAL</v>
          </cell>
          <cell r="CF60" t="str">
            <v>1LOCAL</v>
          </cell>
          <cell r="CG60" t="str">
            <v>1LOCAL</v>
          </cell>
        </row>
        <row r="61">
          <cell r="O61">
            <v>1</v>
          </cell>
          <cell r="AN61">
            <v>1.2960698640705681E-2</v>
          </cell>
          <cell r="AO61">
            <v>1.2960698640705681E-2</v>
          </cell>
          <cell r="AP61">
            <v>1.2960698640705681E-2</v>
          </cell>
          <cell r="AZ61">
            <v>1.4000000000000002E-2</v>
          </cell>
          <cell r="BT61">
            <v>1.2960698640705679E-2</v>
          </cell>
          <cell r="BX61">
            <v>1.2960698640705679E-2</v>
          </cell>
          <cell r="CB61">
            <v>1.2960698640705679E-2</v>
          </cell>
          <cell r="CE61" t="str">
            <v>1LOCAL</v>
          </cell>
          <cell r="CF61" t="str">
            <v>1LOCAL</v>
          </cell>
          <cell r="CG61" t="str">
            <v>1LOCAL</v>
          </cell>
        </row>
        <row r="62">
          <cell r="O62">
            <v>1</v>
          </cell>
          <cell r="AN62">
            <v>0.49065501996957211</v>
          </cell>
          <cell r="AO62">
            <v>0.49065501996957211</v>
          </cell>
          <cell r="AP62">
            <v>0.49065501996957211</v>
          </cell>
          <cell r="AZ62">
            <v>0.53</v>
          </cell>
          <cell r="BT62">
            <v>0.49065501996957211</v>
          </cell>
          <cell r="BX62">
            <v>0.49065501996957211</v>
          </cell>
          <cell r="CB62">
            <v>0.49065501996957211</v>
          </cell>
          <cell r="CE62" t="str">
            <v>1LOCAL</v>
          </cell>
          <cell r="CF62" t="str">
            <v>1LOCAL</v>
          </cell>
          <cell r="CG62" t="str">
            <v>1LOCAL</v>
          </cell>
        </row>
        <row r="63">
          <cell r="O63">
            <v>1</v>
          </cell>
          <cell r="AN63">
            <v>0</v>
          </cell>
          <cell r="AO63">
            <v>0.73135370901124908</v>
          </cell>
          <cell r="AP63">
            <v>0.73135370901124908</v>
          </cell>
          <cell r="AZ63">
            <v>0.79</v>
          </cell>
          <cell r="BT63">
            <v>0</v>
          </cell>
          <cell r="BX63">
            <v>0</v>
          </cell>
          <cell r="CB63">
            <v>0</v>
          </cell>
          <cell r="CE63" t="str">
            <v>1EU</v>
          </cell>
          <cell r="CF63" t="str">
            <v>1EU</v>
          </cell>
          <cell r="CG63" t="str">
            <v>1EU</v>
          </cell>
        </row>
        <row r="64">
          <cell r="O64">
            <v>1</v>
          </cell>
          <cell r="AN64">
            <v>0</v>
          </cell>
          <cell r="AO64">
            <v>0.86558951636141501</v>
          </cell>
          <cell r="AP64">
            <v>0.86558951636141501</v>
          </cell>
          <cell r="AZ64">
            <v>0.93500000000000005</v>
          </cell>
          <cell r="BT64">
            <v>0</v>
          </cell>
          <cell r="BX64">
            <v>0</v>
          </cell>
          <cell r="CB64">
            <v>0</v>
          </cell>
          <cell r="CE64" t="str">
            <v>1EU</v>
          </cell>
          <cell r="CF64" t="str">
            <v>1EU</v>
          </cell>
          <cell r="CG64" t="str">
            <v>1EU</v>
          </cell>
        </row>
        <row r="65">
          <cell r="O65">
            <v>1</v>
          </cell>
          <cell r="AN65">
            <v>0</v>
          </cell>
          <cell r="AO65">
            <v>0.79615720221477737</v>
          </cell>
          <cell r="AP65">
            <v>0.79615720221477737</v>
          </cell>
          <cell r="AZ65">
            <v>0.86</v>
          </cell>
          <cell r="BT65">
            <v>0</v>
          </cell>
          <cell r="BX65">
            <v>0</v>
          </cell>
          <cell r="CB65">
            <v>0</v>
          </cell>
          <cell r="CE65" t="str">
            <v>1EU</v>
          </cell>
          <cell r="CF65" t="str">
            <v>1EU</v>
          </cell>
          <cell r="CG65" t="str">
            <v>1EU</v>
          </cell>
        </row>
        <row r="66">
          <cell r="O66">
            <v>1</v>
          </cell>
          <cell r="AN66">
            <v>0</v>
          </cell>
          <cell r="AO66">
            <v>1.8237554515850134</v>
          </cell>
          <cell r="AP66">
            <v>1.8237554515850134</v>
          </cell>
          <cell r="AZ66">
            <v>1.97</v>
          </cell>
          <cell r="BT66">
            <v>0</v>
          </cell>
          <cell r="BX66">
            <v>0</v>
          </cell>
          <cell r="CB66">
            <v>0</v>
          </cell>
          <cell r="CE66" t="str">
            <v>1EU</v>
          </cell>
          <cell r="CF66" t="str">
            <v>1EU</v>
          </cell>
          <cell r="CG66" t="str">
            <v>1EU</v>
          </cell>
        </row>
        <row r="67">
          <cell r="O67">
            <v>1</v>
          </cell>
          <cell r="AN67">
            <v>0</v>
          </cell>
          <cell r="AO67">
            <v>0</v>
          </cell>
          <cell r="AP67">
            <v>0</v>
          </cell>
          <cell r="AZ67">
            <v>0</v>
          </cell>
          <cell r="BT67">
            <v>0</v>
          </cell>
          <cell r="BX67">
            <v>0</v>
          </cell>
          <cell r="CB67">
            <v>0</v>
          </cell>
          <cell r="CE67" t="str">
            <v>1EU</v>
          </cell>
          <cell r="CF67" t="str">
            <v>1EU</v>
          </cell>
          <cell r="CG67" t="str">
            <v>1EU</v>
          </cell>
        </row>
        <row r="68">
          <cell r="O68">
            <v>1</v>
          </cell>
          <cell r="AN68">
            <v>0</v>
          </cell>
          <cell r="AO68">
            <v>0</v>
          </cell>
          <cell r="AP68">
            <v>0</v>
          </cell>
          <cell r="AZ68">
            <v>0</v>
          </cell>
          <cell r="BT68">
            <v>0</v>
          </cell>
          <cell r="BX68">
            <v>0</v>
          </cell>
          <cell r="CB68">
            <v>0</v>
          </cell>
          <cell r="CE68" t="str">
            <v>1LOCAL</v>
          </cell>
          <cell r="CF68" t="str">
            <v>1LOCAL</v>
          </cell>
          <cell r="CG68" t="str">
            <v>1LOCAL</v>
          </cell>
        </row>
        <row r="69">
          <cell r="O69">
            <v>1</v>
          </cell>
          <cell r="AN69">
            <v>1.2960698640705681E-2</v>
          </cell>
          <cell r="AO69">
            <v>1.2960698640705681E-2</v>
          </cell>
          <cell r="AP69">
            <v>1.2960698640705681E-2</v>
          </cell>
          <cell r="AZ69">
            <v>1.4000000000000002E-2</v>
          </cell>
          <cell r="BT69">
            <v>0</v>
          </cell>
          <cell r="BX69">
            <v>1.2960698640705679E-2</v>
          </cell>
          <cell r="CB69">
            <v>1.2960698640705679E-2</v>
          </cell>
          <cell r="CE69" t="str">
            <v>1LOCAL</v>
          </cell>
          <cell r="CF69" t="str">
            <v>1LOCAL</v>
          </cell>
          <cell r="CG69" t="str">
            <v>1LOCAL</v>
          </cell>
        </row>
        <row r="70">
          <cell r="O70">
            <v>1</v>
          </cell>
          <cell r="AN70">
            <v>0</v>
          </cell>
          <cell r="AO70">
            <v>0.84244541164586917</v>
          </cell>
          <cell r="AP70">
            <v>0.84244541164586917</v>
          </cell>
          <cell r="AZ70">
            <v>0.91</v>
          </cell>
          <cell r="BT70">
            <v>0</v>
          </cell>
          <cell r="BX70">
            <v>0</v>
          </cell>
          <cell r="CB70">
            <v>0</v>
          </cell>
          <cell r="CE70" t="str">
            <v>1EU</v>
          </cell>
          <cell r="CF70" t="str">
            <v>1EU</v>
          </cell>
          <cell r="CG70" t="str">
            <v>1EU</v>
          </cell>
        </row>
        <row r="71">
          <cell r="O71">
            <v>1</v>
          </cell>
          <cell r="AN71">
            <v>0</v>
          </cell>
          <cell r="AO71">
            <v>0</v>
          </cell>
          <cell r="AP71">
            <v>0</v>
          </cell>
          <cell r="AZ71">
            <v>0</v>
          </cell>
          <cell r="BT71">
            <v>0</v>
          </cell>
          <cell r="BX71">
            <v>0</v>
          </cell>
          <cell r="CB71">
            <v>0</v>
          </cell>
          <cell r="CE71" t="str">
            <v>1EU</v>
          </cell>
          <cell r="CF71" t="str">
            <v>1EU</v>
          </cell>
          <cell r="CG71" t="str">
            <v>1EU</v>
          </cell>
        </row>
        <row r="72">
          <cell r="O72">
            <v>1</v>
          </cell>
          <cell r="AN72">
            <v>5.5545851317310047E-2</v>
          </cell>
          <cell r="AO72">
            <v>5.5545851317310047E-2</v>
          </cell>
          <cell r="AP72">
            <v>5.5545851317310047E-2</v>
          </cell>
          <cell r="AZ72">
            <v>0.06</v>
          </cell>
          <cell r="BT72">
            <v>0</v>
          </cell>
          <cell r="BX72">
            <v>5.5545851317310047E-2</v>
          </cell>
          <cell r="CB72">
            <v>5.5545851317310047E-2</v>
          </cell>
          <cell r="CE72" t="str">
            <v>1LOCAL</v>
          </cell>
          <cell r="CF72" t="str">
            <v>1LOCAL</v>
          </cell>
          <cell r="CG72" t="str">
            <v>1LOCAL</v>
          </cell>
        </row>
        <row r="73">
          <cell r="O73">
            <v>1</v>
          </cell>
          <cell r="AN73">
            <v>0</v>
          </cell>
          <cell r="AO73">
            <v>0.85170305353208753</v>
          </cell>
          <cell r="AP73">
            <v>0.85170305353208753</v>
          </cell>
          <cell r="AZ73">
            <v>0.92</v>
          </cell>
          <cell r="BT73">
            <v>0</v>
          </cell>
          <cell r="BX73">
            <v>0</v>
          </cell>
          <cell r="CB73">
            <v>0</v>
          </cell>
          <cell r="CE73" t="str">
            <v>1EU</v>
          </cell>
          <cell r="CF73" t="str">
            <v>1EU</v>
          </cell>
          <cell r="CG73" t="str">
            <v>1EU</v>
          </cell>
        </row>
        <row r="74">
          <cell r="O74">
            <v>1</v>
          </cell>
          <cell r="AN74">
            <v>0</v>
          </cell>
          <cell r="AO74">
            <v>0</v>
          </cell>
          <cell r="AP74">
            <v>0</v>
          </cell>
          <cell r="AZ74">
            <v>0</v>
          </cell>
          <cell r="BT74">
            <v>0</v>
          </cell>
          <cell r="BX74">
            <v>0</v>
          </cell>
          <cell r="CB74">
            <v>0</v>
          </cell>
          <cell r="CE74" t="str">
            <v>1EU</v>
          </cell>
          <cell r="CF74" t="str">
            <v>1EU</v>
          </cell>
          <cell r="CG74" t="str">
            <v>1EU</v>
          </cell>
        </row>
        <row r="75">
          <cell r="O75">
            <v>1</v>
          </cell>
          <cell r="AN75">
            <v>5.5545851317310047E-2</v>
          </cell>
          <cell r="AO75">
            <v>5.5545851317310047E-2</v>
          </cell>
          <cell r="AP75">
            <v>5.5545851317310047E-2</v>
          </cell>
          <cell r="AZ75">
            <v>0.06</v>
          </cell>
          <cell r="BT75">
            <v>0</v>
          </cell>
          <cell r="BX75">
            <v>5.5545851317310047E-2</v>
          </cell>
          <cell r="CB75">
            <v>5.5545851317310047E-2</v>
          </cell>
          <cell r="CE75" t="str">
            <v>1LOCAL</v>
          </cell>
          <cell r="CF75" t="str">
            <v>1LOCAL</v>
          </cell>
          <cell r="CG75" t="str">
            <v>1LOCAL</v>
          </cell>
        </row>
        <row r="76">
          <cell r="O76">
            <v>1</v>
          </cell>
          <cell r="AN76">
            <v>0</v>
          </cell>
          <cell r="AO76">
            <v>0.81467248598721409</v>
          </cell>
          <cell r="AP76">
            <v>0.81467248598721409</v>
          </cell>
          <cell r="AZ76">
            <v>0.88</v>
          </cell>
          <cell r="BT76">
            <v>0</v>
          </cell>
          <cell r="BX76">
            <v>0</v>
          </cell>
          <cell r="CB76">
            <v>0</v>
          </cell>
          <cell r="CE76" t="str">
            <v>1EU</v>
          </cell>
          <cell r="CF76" t="str">
            <v>1EU</v>
          </cell>
          <cell r="CG76" t="str">
            <v>1EU</v>
          </cell>
        </row>
        <row r="77">
          <cell r="O77">
            <v>1</v>
          </cell>
          <cell r="AN77">
            <v>0</v>
          </cell>
          <cell r="AO77">
            <v>0.75912663466990393</v>
          </cell>
          <cell r="AP77">
            <v>0.75912663466990393</v>
          </cell>
          <cell r="AZ77">
            <v>0.82</v>
          </cell>
          <cell r="BT77">
            <v>0</v>
          </cell>
          <cell r="BX77">
            <v>0</v>
          </cell>
          <cell r="CB77">
            <v>0</v>
          </cell>
          <cell r="CE77" t="str">
            <v>1EU</v>
          </cell>
          <cell r="CF77" t="str">
            <v>1EU</v>
          </cell>
          <cell r="CG77" t="str">
            <v>1EU</v>
          </cell>
        </row>
        <row r="78">
          <cell r="O78">
            <v>1</v>
          </cell>
          <cell r="AN78">
            <v>0</v>
          </cell>
          <cell r="AO78">
            <v>2.268122262123494</v>
          </cell>
          <cell r="AP78">
            <v>2.268122262123494</v>
          </cell>
          <cell r="AZ78">
            <v>2.4500000000000002</v>
          </cell>
          <cell r="BT78">
            <v>0</v>
          </cell>
          <cell r="BX78">
            <v>0</v>
          </cell>
          <cell r="CB78">
            <v>0</v>
          </cell>
          <cell r="CE78" t="str">
            <v>1EU</v>
          </cell>
          <cell r="CF78" t="str">
            <v>1EU</v>
          </cell>
          <cell r="CG78" t="str">
            <v>1EU</v>
          </cell>
        </row>
        <row r="79">
          <cell r="O79">
            <v>1</v>
          </cell>
          <cell r="AN79">
            <v>0</v>
          </cell>
          <cell r="AO79">
            <v>0</v>
          </cell>
          <cell r="AP79">
            <v>0</v>
          </cell>
          <cell r="AZ79">
            <v>0</v>
          </cell>
          <cell r="BT79">
            <v>0</v>
          </cell>
          <cell r="BX79">
            <v>0</v>
          </cell>
          <cell r="CB79">
            <v>0</v>
          </cell>
          <cell r="CE79" t="str">
            <v>1EU</v>
          </cell>
          <cell r="CF79" t="str">
            <v>1EU</v>
          </cell>
          <cell r="CG79" t="str">
            <v>1EU</v>
          </cell>
        </row>
        <row r="80">
          <cell r="O80">
            <v>1</v>
          </cell>
          <cell r="AN80">
            <v>0</v>
          </cell>
          <cell r="AO80">
            <v>0</v>
          </cell>
          <cell r="AP80">
            <v>0</v>
          </cell>
          <cell r="AZ80">
            <v>0</v>
          </cell>
          <cell r="BT80">
            <v>0</v>
          </cell>
          <cell r="BX80">
            <v>0</v>
          </cell>
          <cell r="CB80">
            <v>0</v>
          </cell>
          <cell r="CE80" t="str">
            <v>1EU</v>
          </cell>
          <cell r="CF80" t="str">
            <v>1EU</v>
          </cell>
          <cell r="CG80" t="str">
            <v>1EU</v>
          </cell>
        </row>
        <row r="81">
          <cell r="O81">
            <v>1</v>
          </cell>
          <cell r="AN81">
            <v>1.7486656896190202E-2</v>
          </cell>
          <cell r="AO81">
            <v>1.7486656896190202E-2</v>
          </cell>
          <cell r="AP81">
            <v>1.7486656896190202E-2</v>
          </cell>
          <cell r="AZ81">
            <v>1.8888888888888889E-2</v>
          </cell>
          <cell r="BT81">
            <v>0</v>
          </cell>
          <cell r="BX81">
            <v>1.7486656896190202E-2</v>
          </cell>
          <cell r="CB81">
            <v>1.7486656896190202E-2</v>
          </cell>
          <cell r="CE81" t="str">
            <v>1LOCAL</v>
          </cell>
          <cell r="CF81" t="str">
            <v>1LOCAL</v>
          </cell>
          <cell r="CG81" t="str">
            <v>1LOCAL</v>
          </cell>
        </row>
        <row r="82">
          <cell r="O82">
            <v>1</v>
          </cell>
          <cell r="AN82">
            <v>0</v>
          </cell>
          <cell r="AO82">
            <v>1.3701309991603146</v>
          </cell>
          <cell r="AP82">
            <v>1.3701309991603146</v>
          </cell>
          <cell r="AZ82">
            <v>3.0857999999999999</v>
          </cell>
          <cell r="BT82">
            <v>0</v>
          </cell>
          <cell r="BX82">
            <v>0</v>
          </cell>
          <cell r="CB82">
            <v>0</v>
          </cell>
          <cell r="CE82" t="str">
            <v>1EU</v>
          </cell>
          <cell r="CF82" t="str">
            <v>1EU</v>
          </cell>
          <cell r="CG82" t="str">
            <v>1EU</v>
          </cell>
        </row>
        <row r="83">
          <cell r="O83">
            <v>1</v>
          </cell>
          <cell r="AN83">
            <v>4.2832574624659905E-2</v>
          </cell>
          <cell r="AO83">
            <v>4.2832574624659905E-2</v>
          </cell>
          <cell r="AP83">
            <v>4.2832574624659905E-2</v>
          </cell>
          <cell r="AZ83">
            <v>4.6267262388301998E-2</v>
          </cell>
          <cell r="BT83">
            <v>0</v>
          </cell>
          <cell r="BX83">
            <v>0</v>
          </cell>
          <cell r="CB83">
            <v>0</v>
          </cell>
          <cell r="CE83" t="str">
            <v>1LOCAL</v>
          </cell>
          <cell r="CF83" t="str">
            <v>1LOCAL</v>
          </cell>
          <cell r="CG83" t="str">
            <v>1LOCAL</v>
          </cell>
        </row>
        <row r="84">
          <cell r="O84">
            <v>1</v>
          </cell>
          <cell r="AN84">
            <v>0</v>
          </cell>
          <cell r="AO84">
            <v>3.8326637408943931</v>
          </cell>
          <cell r="AP84">
            <v>3.8326637408943931</v>
          </cell>
          <cell r="AZ84">
            <v>8.6318999999999999</v>
          </cell>
          <cell r="BT84">
            <v>0</v>
          </cell>
          <cell r="BX84">
            <v>0</v>
          </cell>
          <cell r="CB84">
            <v>0</v>
          </cell>
          <cell r="CE84" t="str">
            <v>1EU</v>
          </cell>
          <cell r="CF84" t="str">
            <v>1EU</v>
          </cell>
          <cell r="CG84" t="str">
            <v>1EU</v>
          </cell>
        </row>
        <row r="85">
          <cell r="O85">
            <v>1</v>
          </cell>
          <cell r="AN85">
            <v>0</v>
          </cell>
          <cell r="AO85">
            <v>1.0553711750288908</v>
          </cell>
          <cell r="AP85">
            <v>1.0553711750288908</v>
          </cell>
          <cell r="AZ85">
            <v>1.1399999999999999</v>
          </cell>
          <cell r="BT85">
            <v>0</v>
          </cell>
          <cell r="BX85">
            <v>0</v>
          </cell>
          <cell r="CB85">
            <v>0</v>
          </cell>
          <cell r="CE85" t="str">
            <v>1EU</v>
          </cell>
          <cell r="CF85" t="str">
            <v>1EU</v>
          </cell>
          <cell r="CG85" t="str">
            <v>1EU</v>
          </cell>
        </row>
        <row r="86">
          <cell r="O86">
            <v>1</v>
          </cell>
          <cell r="AN86">
            <v>0</v>
          </cell>
          <cell r="AO86">
            <v>1.2960698640705677</v>
          </cell>
          <cell r="AP86">
            <v>1.2960698640705677</v>
          </cell>
          <cell r="AZ86">
            <v>1.4</v>
          </cell>
          <cell r="BT86">
            <v>0</v>
          </cell>
          <cell r="BX86">
            <v>0</v>
          </cell>
          <cell r="CB86">
            <v>0</v>
          </cell>
          <cell r="CE86" t="str">
            <v>1EU</v>
          </cell>
          <cell r="CF86" t="str">
            <v>1EU</v>
          </cell>
          <cell r="CG86" t="str">
            <v>1EU</v>
          </cell>
        </row>
        <row r="87">
          <cell r="O87">
            <v>1</v>
          </cell>
          <cell r="AN87">
            <v>0</v>
          </cell>
          <cell r="AO87">
            <v>0.351790391676297</v>
          </cell>
          <cell r="AP87">
            <v>0.351790391676297</v>
          </cell>
          <cell r="AZ87">
            <v>0.38</v>
          </cell>
          <cell r="BT87">
            <v>0</v>
          </cell>
          <cell r="BX87">
            <v>0</v>
          </cell>
          <cell r="CB87">
            <v>0</v>
          </cell>
          <cell r="CE87" t="str">
            <v>1EU</v>
          </cell>
          <cell r="CF87" t="str">
            <v>1EU</v>
          </cell>
          <cell r="CG87" t="str">
            <v>1EU</v>
          </cell>
        </row>
        <row r="88">
          <cell r="O88">
            <v>1</v>
          </cell>
          <cell r="AN88">
            <v>0</v>
          </cell>
          <cell r="AO88">
            <v>0.78689956032855901</v>
          </cell>
          <cell r="AP88">
            <v>0.78689956032855901</v>
          </cell>
          <cell r="AZ88">
            <v>1.7722499999999999</v>
          </cell>
          <cell r="BT88">
            <v>0</v>
          </cell>
          <cell r="BX88">
            <v>0</v>
          </cell>
          <cell r="CB88">
            <v>0</v>
          </cell>
          <cell r="CE88" t="str">
            <v>1EU</v>
          </cell>
          <cell r="CF88" t="str">
            <v>1EU</v>
          </cell>
          <cell r="CG88" t="str">
            <v>1EU</v>
          </cell>
        </row>
        <row r="89">
          <cell r="O89">
            <v>1</v>
          </cell>
          <cell r="AN89">
            <v>0</v>
          </cell>
          <cell r="AO89">
            <v>1.5552838368846813</v>
          </cell>
          <cell r="AP89">
            <v>1.5552838368846813</v>
          </cell>
          <cell r="AZ89">
            <v>1.68</v>
          </cell>
          <cell r="BT89">
            <v>0</v>
          </cell>
          <cell r="BX89">
            <v>0</v>
          </cell>
          <cell r="CB89">
            <v>0</v>
          </cell>
          <cell r="CE89" t="str">
            <v>1EU</v>
          </cell>
          <cell r="CF89" t="str">
            <v>1EU</v>
          </cell>
          <cell r="CG89" t="str">
            <v>1EU</v>
          </cell>
        </row>
        <row r="90">
          <cell r="O90">
            <v>1</v>
          </cell>
          <cell r="AN90">
            <v>0</v>
          </cell>
          <cell r="AO90">
            <v>1.4441921342500614</v>
          </cell>
          <cell r="AP90">
            <v>1.4441921342500614</v>
          </cell>
          <cell r="AZ90">
            <v>1.56</v>
          </cell>
          <cell r="BT90">
            <v>0</v>
          </cell>
          <cell r="BX90">
            <v>0</v>
          </cell>
          <cell r="CB90">
            <v>0</v>
          </cell>
          <cell r="CE90" t="str">
            <v>1EU</v>
          </cell>
          <cell r="CF90" t="str">
            <v>1EU</v>
          </cell>
          <cell r="CG90" t="str">
            <v>1EU</v>
          </cell>
        </row>
        <row r="91">
          <cell r="O91">
            <v>1</v>
          </cell>
          <cell r="AN91">
            <v>0</v>
          </cell>
          <cell r="AO91">
            <v>0</v>
          </cell>
          <cell r="AP91">
            <v>0</v>
          </cell>
          <cell r="AZ91">
            <v>0</v>
          </cell>
          <cell r="BT91">
            <v>0</v>
          </cell>
          <cell r="BX91">
            <v>0</v>
          </cell>
          <cell r="CB91">
            <v>0</v>
          </cell>
          <cell r="CE91" t="str">
            <v>1EU</v>
          </cell>
          <cell r="CF91" t="str">
            <v>1EU</v>
          </cell>
          <cell r="CG91" t="str">
            <v>1EU</v>
          </cell>
        </row>
        <row r="92">
          <cell r="O92">
            <v>1</v>
          </cell>
          <cell r="AN92">
            <v>0</v>
          </cell>
          <cell r="AO92">
            <v>0</v>
          </cell>
          <cell r="AP92">
            <v>0</v>
          </cell>
          <cell r="AZ92">
            <v>0</v>
          </cell>
          <cell r="BT92">
            <v>0</v>
          </cell>
          <cell r="BX92">
            <v>0</v>
          </cell>
          <cell r="CB92">
            <v>0</v>
          </cell>
          <cell r="CE92" t="str">
            <v>1LOCAL</v>
          </cell>
          <cell r="CF92" t="str">
            <v>1LOCAL</v>
          </cell>
          <cell r="CG92" t="str">
            <v>1LOCAL</v>
          </cell>
        </row>
        <row r="93">
          <cell r="O93">
            <v>1</v>
          </cell>
          <cell r="AN93">
            <v>0</v>
          </cell>
          <cell r="AO93">
            <v>0</v>
          </cell>
          <cell r="AP93">
            <v>0</v>
          </cell>
          <cell r="AZ93">
            <v>0</v>
          </cell>
          <cell r="BT93">
            <v>0</v>
          </cell>
          <cell r="BX93">
            <v>0</v>
          </cell>
          <cell r="CB93">
            <v>0</v>
          </cell>
          <cell r="CE93" t="str">
            <v>1EU</v>
          </cell>
          <cell r="CF93" t="str">
            <v>1EU</v>
          </cell>
          <cell r="CG93" t="str">
            <v>1EU</v>
          </cell>
        </row>
        <row r="94">
          <cell r="O94">
            <v>1</v>
          </cell>
          <cell r="AN94">
            <v>0</v>
          </cell>
          <cell r="AO94">
            <v>0</v>
          </cell>
          <cell r="AP94">
            <v>0</v>
          </cell>
          <cell r="AZ94">
            <v>0</v>
          </cell>
          <cell r="BT94">
            <v>0</v>
          </cell>
          <cell r="BX94">
            <v>13.245867995748892</v>
          </cell>
          <cell r="CB94">
            <v>13.245867995748892</v>
          </cell>
          <cell r="CE94" t="str">
            <v>1LOCAL</v>
          </cell>
          <cell r="CF94" t="str">
            <v>1LOCAL</v>
          </cell>
          <cell r="CG94" t="str">
            <v>1LOCAL</v>
          </cell>
        </row>
        <row r="95">
          <cell r="O95">
            <v>1</v>
          </cell>
          <cell r="AN95">
            <v>0</v>
          </cell>
          <cell r="AO95">
            <v>0.56471615505931883</v>
          </cell>
          <cell r="AP95">
            <v>0.56471615505931883</v>
          </cell>
          <cell r="AZ95">
            <v>1.2718499999999999</v>
          </cell>
          <cell r="BT95">
            <v>0</v>
          </cell>
          <cell r="BX95">
            <v>0</v>
          </cell>
          <cell r="CB95">
            <v>0</v>
          </cell>
          <cell r="CE95" t="str">
            <v>1EU</v>
          </cell>
          <cell r="CF95" t="str">
            <v>1EU</v>
          </cell>
          <cell r="CG95" t="str">
            <v>1EU</v>
          </cell>
        </row>
        <row r="96">
          <cell r="O96">
            <v>1</v>
          </cell>
          <cell r="AN96">
            <v>0</v>
          </cell>
          <cell r="AO96">
            <v>0.66655021580772056</v>
          </cell>
          <cell r="AP96">
            <v>0.66655021580772056</v>
          </cell>
          <cell r="AZ96">
            <v>0.72</v>
          </cell>
          <cell r="BT96">
            <v>0</v>
          </cell>
          <cell r="BX96">
            <v>0</v>
          </cell>
          <cell r="CB96">
            <v>0</v>
          </cell>
          <cell r="CE96" t="str">
            <v>1EU</v>
          </cell>
          <cell r="CF96" t="str">
            <v>1EU</v>
          </cell>
          <cell r="CG96" t="str">
            <v>1EU</v>
          </cell>
        </row>
        <row r="97">
          <cell r="O97">
            <v>1</v>
          </cell>
          <cell r="AN97">
            <v>0</v>
          </cell>
          <cell r="AO97">
            <v>0</v>
          </cell>
          <cell r="AP97">
            <v>0</v>
          </cell>
          <cell r="AZ97">
            <v>0</v>
          </cell>
          <cell r="BT97">
            <v>0</v>
          </cell>
          <cell r="BX97">
            <v>0</v>
          </cell>
          <cell r="CB97">
            <v>0</v>
          </cell>
          <cell r="CE97" t="str">
            <v>1EU</v>
          </cell>
          <cell r="CF97" t="str">
            <v>1EU</v>
          </cell>
          <cell r="CG97" t="str">
            <v>1EU</v>
          </cell>
        </row>
        <row r="98">
          <cell r="O98">
            <v>1</v>
          </cell>
          <cell r="AN98">
            <v>0</v>
          </cell>
          <cell r="AO98">
            <v>1.7486656896190202E-2</v>
          </cell>
          <cell r="AP98">
            <v>1.7486656896190202E-2</v>
          </cell>
          <cell r="AZ98">
            <v>1.8888888888888889E-2</v>
          </cell>
          <cell r="BT98">
            <v>0</v>
          </cell>
          <cell r="BX98">
            <v>0</v>
          </cell>
          <cell r="CB98">
            <v>0</v>
          </cell>
          <cell r="CE98" t="str">
            <v>1EU</v>
          </cell>
          <cell r="CF98" t="str">
            <v>1EU</v>
          </cell>
          <cell r="CG98" t="str">
            <v>1EU</v>
          </cell>
        </row>
        <row r="99">
          <cell r="O99">
            <v>1</v>
          </cell>
          <cell r="AN99">
            <v>0</v>
          </cell>
          <cell r="AO99">
            <v>2.6291702956860088</v>
          </cell>
          <cell r="AP99">
            <v>2.6291702956860088</v>
          </cell>
          <cell r="AZ99">
            <v>2.84</v>
          </cell>
          <cell r="BT99">
            <v>0</v>
          </cell>
          <cell r="BX99">
            <v>0</v>
          </cell>
          <cell r="CB99">
            <v>0</v>
          </cell>
          <cell r="CE99" t="str">
            <v>1EU</v>
          </cell>
          <cell r="CF99" t="str">
            <v>1EU</v>
          </cell>
          <cell r="CG99" t="str">
            <v>1EU</v>
          </cell>
        </row>
        <row r="100">
          <cell r="O100">
            <v>1</v>
          </cell>
          <cell r="AN100">
            <v>0</v>
          </cell>
          <cell r="AO100">
            <v>0</v>
          </cell>
          <cell r="AP100">
            <v>0</v>
          </cell>
          <cell r="AZ100">
            <v>0</v>
          </cell>
          <cell r="BT100">
            <v>0</v>
          </cell>
          <cell r="BX100">
            <v>0</v>
          </cell>
          <cell r="CB100">
            <v>0</v>
          </cell>
          <cell r="CE100" t="str">
            <v>1EU</v>
          </cell>
          <cell r="CF100" t="str">
            <v>1EU</v>
          </cell>
          <cell r="CG100" t="str">
            <v>1EU</v>
          </cell>
        </row>
        <row r="101">
          <cell r="O101">
            <v>1</v>
          </cell>
          <cell r="AN101">
            <v>1.2960698640705681E-2</v>
          </cell>
          <cell r="AO101">
            <v>1.2960698640705681E-2</v>
          </cell>
          <cell r="AP101">
            <v>1.2960698640705681E-2</v>
          </cell>
          <cell r="AZ101">
            <v>1.4000000000000002E-2</v>
          </cell>
          <cell r="BT101">
            <v>1.2960698640705679E-2</v>
          </cell>
          <cell r="BX101">
            <v>1.2960698640705679E-2</v>
          </cell>
          <cell r="CB101">
            <v>1.2960698640705679E-2</v>
          </cell>
          <cell r="CE101" t="str">
            <v>1LOCAL</v>
          </cell>
          <cell r="CF101" t="str">
            <v>1LOCAL</v>
          </cell>
          <cell r="CG101" t="str">
            <v>1LOCAL</v>
          </cell>
        </row>
        <row r="102">
          <cell r="O102">
            <v>1</v>
          </cell>
          <cell r="AN102">
            <v>0</v>
          </cell>
          <cell r="AO102">
            <v>0</v>
          </cell>
          <cell r="AP102">
            <v>0</v>
          </cell>
          <cell r="AZ102">
            <v>0</v>
          </cell>
          <cell r="BT102">
            <v>0</v>
          </cell>
          <cell r="BX102">
            <v>0</v>
          </cell>
          <cell r="CB102">
            <v>0</v>
          </cell>
          <cell r="CE102" t="str">
            <v>1EU</v>
          </cell>
          <cell r="CF102" t="str">
            <v>1EU</v>
          </cell>
          <cell r="CG102" t="str">
            <v>1EU</v>
          </cell>
        </row>
        <row r="103">
          <cell r="O103">
            <v>1</v>
          </cell>
          <cell r="AN103">
            <v>0</v>
          </cell>
          <cell r="AO103">
            <v>2.7124890726619744</v>
          </cell>
          <cell r="AP103">
            <v>2.7124890726619744</v>
          </cell>
          <cell r="AZ103">
            <v>6.1090499999999999</v>
          </cell>
          <cell r="BT103">
            <v>0</v>
          </cell>
          <cell r="BX103">
            <v>0</v>
          </cell>
          <cell r="CB103">
            <v>0</v>
          </cell>
          <cell r="CE103" t="str">
            <v>1EU</v>
          </cell>
          <cell r="CF103" t="str">
            <v>1EU</v>
          </cell>
          <cell r="CG103" t="str">
            <v>1EU</v>
          </cell>
        </row>
        <row r="104">
          <cell r="O104">
            <v>1</v>
          </cell>
          <cell r="AN104">
            <v>0</v>
          </cell>
          <cell r="AO104">
            <v>0.21755458432613103</v>
          </cell>
          <cell r="AP104">
            <v>0.21755458432613103</v>
          </cell>
          <cell r="AZ104">
            <v>0.48997499999999994</v>
          </cell>
          <cell r="BT104">
            <v>0</v>
          </cell>
          <cell r="BX104">
            <v>0</v>
          </cell>
          <cell r="CB104">
            <v>0</v>
          </cell>
          <cell r="CE104" t="str">
            <v>1EU</v>
          </cell>
          <cell r="CF104" t="str">
            <v>1EU</v>
          </cell>
          <cell r="CG104" t="str">
            <v>1EU</v>
          </cell>
        </row>
        <row r="105">
          <cell r="O105">
            <v>1</v>
          </cell>
          <cell r="AN105">
            <v>0.44436681053848037</v>
          </cell>
          <cell r="AO105">
            <v>0.44436681053848037</v>
          </cell>
          <cell r="AP105">
            <v>0.44436681053848037</v>
          </cell>
          <cell r="AZ105">
            <v>0.48</v>
          </cell>
          <cell r="BT105">
            <v>0.44436681053848037</v>
          </cell>
          <cell r="BX105">
            <v>0.44436681053848037</v>
          </cell>
          <cell r="CB105">
            <v>0.44436681053848037</v>
          </cell>
          <cell r="CE105" t="str">
            <v>1LOCAL</v>
          </cell>
          <cell r="CF105" t="str">
            <v>1LOCAL</v>
          </cell>
          <cell r="CG105" t="str">
            <v>1LOCAL</v>
          </cell>
        </row>
        <row r="106">
          <cell r="O106">
            <v>1</v>
          </cell>
          <cell r="AN106">
            <v>0</v>
          </cell>
          <cell r="AO106">
            <v>0</v>
          </cell>
          <cell r="AP106">
            <v>0</v>
          </cell>
          <cell r="AZ106">
            <v>0</v>
          </cell>
          <cell r="BT106">
            <v>0</v>
          </cell>
          <cell r="BX106">
            <v>0</v>
          </cell>
          <cell r="CB106">
            <v>0</v>
          </cell>
          <cell r="CE106" t="str">
            <v>1EU</v>
          </cell>
          <cell r="CF106" t="str">
            <v>1EU</v>
          </cell>
          <cell r="CG106" t="str">
            <v>1EU</v>
          </cell>
        </row>
        <row r="107">
          <cell r="O107">
            <v>1</v>
          </cell>
          <cell r="AN107">
            <v>1.2960698640705681E-2</v>
          </cell>
          <cell r="AO107">
            <v>1.2960698640705681E-2</v>
          </cell>
          <cell r="AP107">
            <v>1.2960698640705681E-2</v>
          </cell>
          <cell r="AZ107">
            <v>1.4000000000000002E-2</v>
          </cell>
          <cell r="BT107">
            <v>1.2960698640705679E-2</v>
          </cell>
          <cell r="BX107">
            <v>1.2960698640705679E-2</v>
          </cell>
          <cell r="CB107">
            <v>1.2960698640705679E-2</v>
          </cell>
          <cell r="CE107" t="str">
            <v>1LOCAL</v>
          </cell>
          <cell r="CF107" t="str">
            <v>1LOCAL</v>
          </cell>
          <cell r="CG107" t="str">
            <v>1LOCAL</v>
          </cell>
        </row>
        <row r="108">
          <cell r="O108">
            <v>1</v>
          </cell>
          <cell r="AN108">
            <v>1.7486656896190202E-2</v>
          </cell>
          <cell r="AO108">
            <v>1.7486656896190202E-2</v>
          </cell>
          <cell r="AP108">
            <v>1.7486656896190202E-2</v>
          </cell>
          <cell r="AZ108">
            <v>1.8888888888888889E-2</v>
          </cell>
          <cell r="BT108">
            <v>0</v>
          </cell>
          <cell r="BX108">
            <v>0</v>
          </cell>
          <cell r="CB108">
            <v>0</v>
          </cell>
          <cell r="CE108" t="str">
            <v>1EU</v>
          </cell>
          <cell r="CF108" t="str">
            <v>1EU</v>
          </cell>
          <cell r="CG108" t="str">
            <v>1EU</v>
          </cell>
        </row>
        <row r="109">
          <cell r="O109">
            <v>1</v>
          </cell>
          <cell r="AN109">
            <v>0</v>
          </cell>
          <cell r="AO109">
            <v>1.3238427897292229</v>
          </cell>
          <cell r="AP109">
            <v>1.3238427897292229</v>
          </cell>
          <cell r="AZ109">
            <v>2.9815499999999999</v>
          </cell>
          <cell r="BT109">
            <v>0</v>
          </cell>
          <cell r="BX109">
            <v>0</v>
          </cell>
          <cell r="CB109">
            <v>0</v>
          </cell>
          <cell r="CE109" t="str">
            <v>1EU</v>
          </cell>
          <cell r="CF109" t="str">
            <v>1EU</v>
          </cell>
          <cell r="CG109" t="str">
            <v>1EU</v>
          </cell>
        </row>
        <row r="110">
          <cell r="O110">
            <v>1</v>
          </cell>
          <cell r="AN110">
            <v>0</v>
          </cell>
          <cell r="AO110">
            <v>0</v>
          </cell>
          <cell r="AP110">
            <v>0</v>
          </cell>
          <cell r="AZ110">
            <v>0</v>
          </cell>
          <cell r="BT110">
            <v>0</v>
          </cell>
          <cell r="BX110">
            <v>0</v>
          </cell>
          <cell r="CB110">
            <v>0</v>
          </cell>
          <cell r="CE110" t="str">
            <v>1EU</v>
          </cell>
          <cell r="CF110" t="str">
            <v>1EU</v>
          </cell>
          <cell r="CG110" t="str">
            <v>1EU</v>
          </cell>
        </row>
        <row r="111">
          <cell r="O111">
            <v>1</v>
          </cell>
          <cell r="AN111">
            <v>0</v>
          </cell>
          <cell r="AO111">
            <v>0.351790391676297</v>
          </cell>
          <cell r="AP111">
            <v>0.351790391676297</v>
          </cell>
          <cell r="AZ111">
            <v>0.7923</v>
          </cell>
          <cell r="BT111">
            <v>0</v>
          </cell>
          <cell r="BX111">
            <v>0</v>
          </cell>
          <cell r="CB111">
            <v>0</v>
          </cell>
          <cell r="CE111" t="str">
            <v>1EU</v>
          </cell>
          <cell r="CF111" t="str">
            <v>1EU</v>
          </cell>
          <cell r="CG111" t="str">
            <v>1EU</v>
          </cell>
        </row>
        <row r="112">
          <cell r="O112">
            <v>1</v>
          </cell>
          <cell r="AN112">
            <v>1.7486656896190202E-2</v>
          </cell>
          <cell r="AO112">
            <v>1.7486656896190202E-2</v>
          </cell>
          <cell r="AP112">
            <v>1.7486656896190202E-2</v>
          </cell>
          <cell r="AZ112">
            <v>1.8888888888888889E-2</v>
          </cell>
          <cell r="BT112">
            <v>1.7486656896190202E-2</v>
          </cell>
          <cell r="BX112">
            <v>1.7486656896190202E-2</v>
          </cell>
          <cell r="CB112">
            <v>1.7486656896190202E-2</v>
          </cell>
          <cell r="CE112" t="str">
            <v>1LOCAL</v>
          </cell>
          <cell r="CF112" t="str">
            <v>1LOCAL</v>
          </cell>
          <cell r="CG112" t="str">
            <v>1LOCAL</v>
          </cell>
        </row>
        <row r="113">
          <cell r="O113">
            <v>1</v>
          </cell>
          <cell r="AN113">
            <v>1.2960698640705681E-2</v>
          </cell>
          <cell r="AO113">
            <v>1.2960698640705681E-2</v>
          </cell>
          <cell r="AP113">
            <v>1.2960698640705681E-2</v>
          </cell>
          <cell r="AZ113">
            <v>1.4000000000000002E-2</v>
          </cell>
          <cell r="BT113">
            <v>1.2960698640705679E-2</v>
          </cell>
          <cell r="BX113">
            <v>1.2960698640705679E-2</v>
          </cell>
          <cell r="CB113">
            <v>1.2960698640705679E-2</v>
          </cell>
          <cell r="CE113" t="str">
            <v>1LOCAL</v>
          </cell>
          <cell r="CF113" t="str">
            <v>1LOCAL</v>
          </cell>
          <cell r="CG113" t="str">
            <v>1LOCAL</v>
          </cell>
        </row>
        <row r="114">
          <cell r="O114">
            <v>1</v>
          </cell>
          <cell r="AN114">
            <v>0</v>
          </cell>
          <cell r="AO114">
            <v>0</v>
          </cell>
          <cell r="AP114">
            <v>0</v>
          </cell>
          <cell r="AZ114">
            <v>0</v>
          </cell>
          <cell r="BT114">
            <v>0</v>
          </cell>
          <cell r="BX114">
            <v>0</v>
          </cell>
          <cell r="CB114">
            <v>0</v>
          </cell>
          <cell r="CE114" t="str">
            <v>1EU</v>
          </cell>
          <cell r="CF114" t="str">
            <v>1EU</v>
          </cell>
          <cell r="CG114" t="str">
            <v>1EU</v>
          </cell>
        </row>
        <row r="115">
          <cell r="O115">
            <v>1</v>
          </cell>
          <cell r="AN115">
            <v>7.7147015718486173E-2</v>
          </cell>
          <cell r="AO115">
            <v>7.7147015718486173E-2</v>
          </cell>
          <cell r="AP115">
            <v>7.7147015718486173E-2</v>
          </cell>
          <cell r="AZ115">
            <v>8.3333333333333329E-2</v>
          </cell>
          <cell r="BT115">
            <v>7.7147015718486173E-2</v>
          </cell>
          <cell r="BX115">
            <v>7.7147015718486173E-2</v>
          </cell>
          <cell r="CB115">
            <v>7.7147015718486173E-2</v>
          </cell>
          <cell r="CE115" t="str">
            <v>1LOCAL</v>
          </cell>
          <cell r="CF115" t="str">
            <v>1LOCAL</v>
          </cell>
          <cell r="CG115" t="str">
            <v>1LOCAL</v>
          </cell>
        </row>
        <row r="116">
          <cell r="O116">
            <v>1</v>
          </cell>
          <cell r="AN116">
            <v>0</v>
          </cell>
          <cell r="AO116">
            <v>0</v>
          </cell>
          <cell r="AP116">
            <v>0</v>
          </cell>
          <cell r="AZ116">
            <v>0</v>
          </cell>
          <cell r="BT116">
            <v>0</v>
          </cell>
          <cell r="BX116">
            <v>0</v>
          </cell>
          <cell r="CB116">
            <v>0</v>
          </cell>
          <cell r="CE116" t="str">
            <v>1EU</v>
          </cell>
          <cell r="CF116" t="str">
            <v>1EU</v>
          </cell>
          <cell r="CG116" t="str">
            <v>1EU</v>
          </cell>
        </row>
        <row r="117">
          <cell r="O117">
            <v>1</v>
          </cell>
          <cell r="AN117">
            <v>0</v>
          </cell>
          <cell r="AO117">
            <v>0</v>
          </cell>
          <cell r="AP117">
            <v>0</v>
          </cell>
          <cell r="AZ117">
            <v>0</v>
          </cell>
          <cell r="BT117">
            <v>0</v>
          </cell>
          <cell r="BX117">
            <v>0</v>
          </cell>
          <cell r="CB117">
            <v>0</v>
          </cell>
          <cell r="CE117" t="str">
            <v>1EU</v>
          </cell>
          <cell r="CF117" t="str">
            <v>1EU</v>
          </cell>
          <cell r="CG117" t="str">
            <v>1EU</v>
          </cell>
        </row>
        <row r="118">
          <cell r="O118">
            <v>1</v>
          </cell>
          <cell r="AN118">
            <v>0</v>
          </cell>
          <cell r="AO118">
            <v>0</v>
          </cell>
          <cell r="AP118">
            <v>0</v>
          </cell>
          <cell r="AZ118">
            <v>0</v>
          </cell>
          <cell r="BT118">
            <v>0</v>
          </cell>
          <cell r="BX118">
            <v>0</v>
          </cell>
          <cell r="CB118">
            <v>0</v>
          </cell>
          <cell r="CE118" t="str">
            <v>1EU</v>
          </cell>
          <cell r="CF118" t="str">
            <v>1EU</v>
          </cell>
          <cell r="CG118" t="str">
            <v>1EU</v>
          </cell>
        </row>
        <row r="119">
          <cell r="O119">
            <v>1</v>
          </cell>
          <cell r="AN119">
            <v>0.74061135089746744</v>
          </cell>
          <cell r="AO119">
            <v>0.74061135089746744</v>
          </cell>
          <cell r="AP119">
            <v>0.74061135089746744</v>
          </cell>
          <cell r="AZ119">
            <v>0.8</v>
          </cell>
          <cell r="BT119">
            <v>0.26386191226591416</v>
          </cell>
          <cell r="BX119">
            <v>0.26386191226591416</v>
          </cell>
          <cell r="CB119">
            <v>0.26386191226591416</v>
          </cell>
          <cell r="CE119" t="str">
            <v>1LOCAL</v>
          </cell>
          <cell r="CF119" t="str">
            <v>1LOCAL</v>
          </cell>
          <cell r="CG119" t="str">
            <v>1LOCAL</v>
          </cell>
        </row>
        <row r="120">
          <cell r="O120">
            <v>1</v>
          </cell>
          <cell r="AN120">
            <v>6.9432314146637558E-2</v>
          </cell>
          <cell r="AO120">
            <v>6.9432314146637558E-2</v>
          </cell>
          <cell r="AP120">
            <v>6.9432314146637558E-2</v>
          </cell>
          <cell r="AZ120">
            <v>7.4999999999999997E-2</v>
          </cell>
          <cell r="BT120">
            <v>0</v>
          </cell>
          <cell r="BX120">
            <v>0</v>
          </cell>
          <cell r="CB120">
            <v>0</v>
          </cell>
          <cell r="CE120" t="str">
            <v>1EU</v>
          </cell>
          <cell r="CF120" t="str">
            <v>1EU</v>
          </cell>
          <cell r="CG120" t="str">
            <v>1EU</v>
          </cell>
        </row>
        <row r="121">
          <cell r="O121">
            <v>1</v>
          </cell>
          <cell r="AN121">
            <v>1.6015720463157732</v>
          </cell>
          <cell r="AO121">
            <v>1.6015720463157732</v>
          </cell>
          <cell r="AP121">
            <v>1.6015720463157732</v>
          </cell>
          <cell r="AZ121">
            <v>1.73</v>
          </cell>
          <cell r="BT121">
            <v>1.2313555905742661</v>
          </cell>
          <cell r="BX121">
            <v>1.2313555905742661</v>
          </cell>
          <cell r="CB121">
            <v>1.2313555905742661</v>
          </cell>
          <cell r="CE121" t="str">
            <v>1LOCAL</v>
          </cell>
          <cell r="CF121" t="str">
            <v>1LOCAL</v>
          </cell>
          <cell r="CG121" t="str">
            <v>1LOCAL</v>
          </cell>
        </row>
        <row r="122">
          <cell r="O122">
            <v>1</v>
          </cell>
          <cell r="AN122">
            <v>0.13886462829327512</v>
          </cell>
          <cell r="AO122">
            <v>0.13886462829327512</v>
          </cell>
          <cell r="AP122">
            <v>0.13886462829327512</v>
          </cell>
          <cell r="AZ122">
            <v>0.15</v>
          </cell>
          <cell r="BT122">
            <v>0</v>
          </cell>
          <cell r="BX122">
            <v>0</v>
          </cell>
          <cell r="CB122">
            <v>0</v>
          </cell>
          <cell r="CE122" t="str">
            <v>1LOCAL</v>
          </cell>
          <cell r="CF122" t="str">
            <v>1LOCAL</v>
          </cell>
          <cell r="CG122" t="str">
            <v>1LOCAL</v>
          </cell>
        </row>
        <row r="123">
          <cell r="O123">
            <v>1</v>
          </cell>
          <cell r="AN123">
            <v>1.8885589447885418</v>
          </cell>
          <cell r="AO123">
            <v>1.8885589447885418</v>
          </cell>
          <cell r="AP123">
            <v>1.8885589447885418</v>
          </cell>
          <cell r="AZ123">
            <v>2.04</v>
          </cell>
          <cell r="BT123">
            <v>1.1873786051966138</v>
          </cell>
          <cell r="BX123">
            <v>1.1873786051966138</v>
          </cell>
          <cell r="CB123">
            <v>1.1873786051966138</v>
          </cell>
          <cell r="CE123" t="str">
            <v>1LOCAL</v>
          </cell>
          <cell r="CF123" t="str">
            <v>1LOCAL</v>
          </cell>
          <cell r="CG123" t="str">
            <v>1LOCAL</v>
          </cell>
        </row>
        <row r="124">
          <cell r="O124">
            <v>1</v>
          </cell>
          <cell r="AN124">
            <v>0</v>
          </cell>
          <cell r="AO124">
            <v>0</v>
          </cell>
          <cell r="AP124">
            <v>0</v>
          </cell>
          <cell r="AZ124">
            <v>0</v>
          </cell>
          <cell r="BT124">
            <v>0</v>
          </cell>
          <cell r="BX124">
            <v>0</v>
          </cell>
          <cell r="CB124">
            <v>0</v>
          </cell>
          <cell r="CE124" t="str">
            <v>1EU</v>
          </cell>
          <cell r="CF124" t="str">
            <v>1EU</v>
          </cell>
          <cell r="CG124" t="str">
            <v>1EU</v>
          </cell>
        </row>
        <row r="125">
          <cell r="O125">
            <v>1</v>
          </cell>
          <cell r="AN125">
            <v>1.2960698640705681E-2</v>
          </cell>
          <cell r="AO125">
            <v>1.2960698640705681E-2</v>
          </cell>
          <cell r="AP125">
            <v>1.2960698640705681E-2</v>
          </cell>
          <cell r="AZ125">
            <v>1.4000000000000002E-2</v>
          </cell>
          <cell r="BT125">
            <v>0</v>
          </cell>
          <cell r="BX125">
            <v>1.2960698640705679E-2</v>
          </cell>
          <cell r="CB125">
            <v>1.2960698640705679E-2</v>
          </cell>
          <cell r="CE125" t="str">
            <v>1LOCAL</v>
          </cell>
          <cell r="CF125" t="str">
            <v>1LOCAL</v>
          </cell>
          <cell r="CG125" t="str">
            <v>1LOCAL</v>
          </cell>
        </row>
        <row r="126">
          <cell r="O126">
            <v>1</v>
          </cell>
          <cell r="AN126">
            <v>6.9432314146637558E-2</v>
          </cell>
          <cell r="AO126">
            <v>6.9432314146637558E-2</v>
          </cell>
          <cell r="AP126">
            <v>6.9432314146637558E-2</v>
          </cell>
          <cell r="AZ126">
            <v>7.4999999999999997E-2</v>
          </cell>
          <cell r="BT126">
            <v>0</v>
          </cell>
          <cell r="BX126">
            <v>0</v>
          </cell>
          <cell r="CB126">
            <v>0</v>
          </cell>
          <cell r="CE126" t="str">
            <v>1EU</v>
          </cell>
          <cell r="CF126" t="str">
            <v>1EU</v>
          </cell>
          <cell r="CG126" t="str">
            <v>1EU</v>
          </cell>
        </row>
        <row r="127">
          <cell r="O127">
            <v>1</v>
          </cell>
          <cell r="AN127">
            <v>0</v>
          </cell>
          <cell r="AO127">
            <v>0</v>
          </cell>
          <cell r="AP127">
            <v>0</v>
          </cell>
          <cell r="AZ127">
            <v>0</v>
          </cell>
          <cell r="BT127">
            <v>0</v>
          </cell>
          <cell r="BX127">
            <v>0</v>
          </cell>
          <cell r="CB127">
            <v>0</v>
          </cell>
          <cell r="CE127" t="str">
            <v>1EU</v>
          </cell>
          <cell r="CF127" t="str">
            <v>1EU</v>
          </cell>
          <cell r="CG127" t="str">
            <v>1EU</v>
          </cell>
        </row>
        <row r="128">
          <cell r="O128">
            <v>1</v>
          </cell>
          <cell r="AN128">
            <v>0</v>
          </cell>
          <cell r="AO128">
            <v>0</v>
          </cell>
          <cell r="AP128">
            <v>0</v>
          </cell>
          <cell r="AZ128">
            <v>0</v>
          </cell>
          <cell r="BT128">
            <v>0</v>
          </cell>
          <cell r="BX128">
            <v>0</v>
          </cell>
          <cell r="CB128">
            <v>0</v>
          </cell>
          <cell r="CE128" t="str">
            <v>1EU</v>
          </cell>
          <cell r="CF128" t="str">
            <v>1EU</v>
          </cell>
          <cell r="CG128" t="str">
            <v>1EU</v>
          </cell>
        </row>
        <row r="129">
          <cell r="O129">
            <v>1</v>
          </cell>
          <cell r="AN129">
            <v>0</v>
          </cell>
          <cell r="AO129">
            <v>0</v>
          </cell>
          <cell r="AP129">
            <v>0</v>
          </cell>
          <cell r="AZ129">
            <v>0</v>
          </cell>
          <cell r="BT129">
            <v>0</v>
          </cell>
          <cell r="BX129">
            <v>0</v>
          </cell>
          <cell r="CB129">
            <v>0</v>
          </cell>
          <cell r="CE129" t="str">
            <v>1EU</v>
          </cell>
          <cell r="CF129" t="str">
            <v>1EU</v>
          </cell>
          <cell r="CG129" t="str">
            <v>1EU</v>
          </cell>
        </row>
        <row r="130">
          <cell r="O130">
            <v>1</v>
          </cell>
          <cell r="AN130">
            <v>0</v>
          </cell>
          <cell r="AO130">
            <v>0</v>
          </cell>
          <cell r="AP130">
            <v>0</v>
          </cell>
          <cell r="AZ130">
            <v>0</v>
          </cell>
          <cell r="BT130">
            <v>3.0607981822846044</v>
          </cell>
          <cell r="BX130">
            <v>3.0607981822846044</v>
          </cell>
          <cell r="CB130">
            <v>3.0607981822846044</v>
          </cell>
          <cell r="CE130" t="str">
            <v>1LOCAL</v>
          </cell>
          <cell r="CF130" t="str">
            <v>1LOCAL</v>
          </cell>
          <cell r="CG130" t="str">
            <v>1LOCAL</v>
          </cell>
        </row>
        <row r="131">
          <cell r="O131">
            <v>1</v>
          </cell>
          <cell r="AN131">
            <v>1.73117903272283</v>
          </cell>
          <cell r="AO131">
            <v>1.73117903272283</v>
          </cell>
          <cell r="AP131">
            <v>1.73117903272283</v>
          </cell>
          <cell r="AZ131">
            <v>3.8989500000000001</v>
          </cell>
          <cell r="BT131">
            <v>0</v>
          </cell>
          <cell r="BX131">
            <v>0</v>
          </cell>
          <cell r="CB131">
            <v>0</v>
          </cell>
          <cell r="CE131" t="str">
            <v>1EU</v>
          </cell>
          <cell r="CF131" t="str">
            <v>1EU</v>
          </cell>
          <cell r="CG131" t="str">
            <v>1EU</v>
          </cell>
        </row>
        <row r="132">
          <cell r="O132">
            <v>1</v>
          </cell>
          <cell r="AN132">
            <v>1.2960698640705681E-2</v>
          </cell>
          <cell r="AO132">
            <v>1.2960698640705681E-2</v>
          </cell>
          <cell r="AP132">
            <v>1.2960698640705681E-2</v>
          </cell>
          <cell r="AZ132">
            <v>1.4000000000000002E-2</v>
          </cell>
          <cell r="BT132">
            <v>0</v>
          </cell>
          <cell r="BX132">
            <v>1.2960698640705679E-2</v>
          </cell>
          <cell r="CB132">
            <v>1.2960698640705679E-2</v>
          </cell>
          <cell r="CE132" t="str">
            <v>1LOCAL</v>
          </cell>
          <cell r="CF132" t="str">
            <v>1LOCAL</v>
          </cell>
          <cell r="CG132" t="str">
            <v>1LOCAL</v>
          </cell>
        </row>
        <row r="133">
          <cell r="O133">
            <v>1</v>
          </cell>
          <cell r="AN133">
            <v>0</v>
          </cell>
          <cell r="AO133">
            <v>0</v>
          </cell>
          <cell r="AP133">
            <v>0</v>
          </cell>
          <cell r="AZ133">
            <v>0</v>
          </cell>
          <cell r="BT133">
            <v>0</v>
          </cell>
          <cell r="BX133">
            <v>0</v>
          </cell>
          <cell r="CB133">
            <v>0</v>
          </cell>
          <cell r="CE133" t="str">
            <v>1LOCAL</v>
          </cell>
          <cell r="CF133" t="str">
            <v>1LOCAL</v>
          </cell>
          <cell r="CG133" t="str">
            <v>1LOCAL</v>
          </cell>
        </row>
        <row r="134">
          <cell r="O134">
            <v>1</v>
          </cell>
          <cell r="AN134">
            <v>0</v>
          </cell>
          <cell r="AO134">
            <v>0</v>
          </cell>
          <cell r="AP134">
            <v>0</v>
          </cell>
          <cell r="AZ134">
            <v>0</v>
          </cell>
          <cell r="BT134">
            <v>0</v>
          </cell>
          <cell r="BX134">
            <v>0</v>
          </cell>
          <cell r="CB134">
            <v>0</v>
          </cell>
          <cell r="CE134" t="str">
            <v>1EU</v>
          </cell>
          <cell r="CF134" t="str">
            <v>1EU</v>
          </cell>
          <cell r="CG134" t="str">
            <v>1EU</v>
          </cell>
        </row>
        <row r="135">
          <cell r="O135">
            <v>1</v>
          </cell>
          <cell r="AN135">
            <v>0.10183406074840176</v>
          </cell>
          <cell r="AO135">
            <v>0.10183406074840176</v>
          </cell>
          <cell r="AP135">
            <v>0.10183406074840176</v>
          </cell>
          <cell r="AZ135">
            <v>0.11</v>
          </cell>
          <cell r="BT135">
            <v>0</v>
          </cell>
          <cell r="BX135">
            <v>0</v>
          </cell>
          <cell r="CB135">
            <v>0</v>
          </cell>
          <cell r="CE135" t="str">
            <v>1EU</v>
          </cell>
          <cell r="CF135" t="str">
            <v>1EU</v>
          </cell>
          <cell r="CG135" t="str">
            <v>1EU</v>
          </cell>
        </row>
        <row r="136">
          <cell r="O136">
            <v>1</v>
          </cell>
          <cell r="AN136">
            <v>0</v>
          </cell>
          <cell r="AO136">
            <v>0</v>
          </cell>
          <cell r="AP136">
            <v>0</v>
          </cell>
          <cell r="AZ136">
            <v>0</v>
          </cell>
          <cell r="BT136">
            <v>0</v>
          </cell>
          <cell r="BX136">
            <v>0</v>
          </cell>
          <cell r="CB136">
            <v>0</v>
          </cell>
          <cell r="CE136" t="str">
            <v>1EU</v>
          </cell>
          <cell r="CF136" t="str">
            <v>1EU</v>
          </cell>
          <cell r="CG136" t="str">
            <v>1EU</v>
          </cell>
        </row>
        <row r="137">
          <cell r="O137">
            <v>1</v>
          </cell>
          <cell r="AN137">
            <v>0</v>
          </cell>
          <cell r="AO137">
            <v>0</v>
          </cell>
          <cell r="AP137">
            <v>0</v>
          </cell>
          <cell r="AZ137">
            <v>0</v>
          </cell>
          <cell r="BT137">
            <v>0</v>
          </cell>
          <cell r="BX137">
            <v>0</v>
          </cell>
          <cell r="CB137">
            <v>0</v>
          </cell>
          <cell r="CE137" t="str">
            <v>1EU</v>
          </cell>
          <cell r="CF137" t="str">
            <v>1EU</v>
          </cell>
          <cell r="CG137" t="str">
            <v>1EU</v>
          </cell>
        </row>
        <row r="138">
          <cell r="O138">
            <v>1</v>
          </cell>
          <cell r="AN138">
            <v>0</v>
          </cell>
          <cell r="AO138">
            <v>0</v>
          </cell>
          <cell r="AP138">
            <v>0</v>
          </cell>
          <cell r="AZ138">
            <v>0</v>
          </cell>
          <cell r="BT138">
            <v>0</v>
          </cell>
          <cell r="BX138">
            <v>0</v>
          </cell>
          <cell r="CB138">
            <v>0</v>
          </cell>
          <cell r="CE138" t="str">
            <v>1EU</v>
          </cell>
          <cell r="CF138" t="str">
            <v>1EU</v>
          </cell>
          <cell r="CG138" t="str">
            <v>1EU</v>
          </cell>
        </row>
        <row r="139">
          <cell r="O139">
            <v>1</v>
          </cell>
          <cell r="AN139">
            <v>6.8321397120291358</v>
          </cell>
          <cell r="AO139">
            <v>6.8321397120291358</v>
          </cell>
          <cell r="AP139">
            <v>6.8321397120291358</v>
          </cell>
          <cell r="AZ139">
            <v>7.38</v>
          </cell>
          <cell r="BT139">
            <v>13.290079525048556</v>
          </cell>
          <cell r="BX139">
            <v>13.290079525048556</v>
          </cell>
          <cell r="CB139">
            <v>13.290079525048556</v>
          </cell>
          <cell r="CE139" t="str">
            <v>1LOCAL</v>
          </cell>
          <cell r="CF139" t="str">
            <v>1LOCAL</v>
          </cell>
          <cell r="CG139" t="str">
            <v>1LOCAL</v>
          </cell>
        </row>
        <row r="140">
          <cell r="O140">
            <v>1</v>
          </cell>
          <cell r="AN140">
            <v>0.90724890484939746</v>
          </cell>
          <cell r="AO140">
            <v>0.90724890484939746</v>
          </cell>
          <cell r="AP140">
            <v>0.90724890484939746</v>
          </cell>
          <cell r="AZ140">
            <v>0.98</v>
          </cell>
          <cell r="BT140">
            <v>0</v>
          </cell>
          <cell r="BX140">
            <v>0</v>
          </cell>
          <cell r="CB140">
            <v>0</v>
          </cell>
          <cell r="CE140" t="str">
            <v>1EU</v>
          </cell>
          <cell r="CF140" t="str">
            <v>1EU</v>
          </cell>
          <cell r="CG140" t="str">
            <v>1EU</v>
          </cell>
        </row>
        <row r="141">
          <cell r="O141">
            <v>1</v>
          </cell>
          <cell r="AN141">
            <v>0.91650654673561582</v>
          </cell>
          <cell r="AO141">
            <v>0.91650654673561582</v>
          </cell>
          <cell r="AP141">
            <v>0.91650654673561582</v>
          </cell>
          <cell r="AZ141">
            <v>0.99</v>
          </cell>
          <cell r="BT141">
            <v>0</v>
          </cell>
          <cell r="BX141">
            <v>0</v>
          </cell>
          <cell r="CB141">
            <v>0</v>
          </cell>
          <cell r="CE141" t="str">
            <v>1EU</v>
          </cell>
          <cell r="CF141" t="str">
            <v>1EU</v>
          </cell>
          <cell r="CG141" t="str">
            <v>1EU</v>
          </cell>
        </row>
        <row r="142">
          <cell r="O142">
            <v>1</v>
          </cell>
          <cell r="AN142">
            <v>0.90724890484939746</v>
          </cell>
          <cell r="AO142">
            <v>0.90724890484939746</v>
          </cell>
          <cell r="AP142">
            <v>0.90724890484939746</v>
          </cell>
          <cell r="AZ142">
            <v>0.98</v>
          </cell>
          <cell r="BT142">
            <v>0</v>
          </cell>
          <cell r="BX142">
            <v>0</v>
          </cell>
          <cell r="CB142">
            <v>0</v>
          </cell>
          <cell r="CE142" t="str">
            <v>1EU</v>
          </cell>
          <cell r="CF142" t="str">
            <v>1EU</v>
          </cell>
          <cell r="CG142" t="str">
            <v>1EU</v>
          </cell>
        </row>
        <row r="143">
          <cell r="O143">
            <v>1</v>
          </cell>
          <cell r="AN143">
            <v>0.92576418862183418</v>
          </cell>
          <cell r="AO143">
            <v>0.92576418862183418</v>
          </cell>
          <cell r="AP143">
            <v>0.92576418862183418</v>
          </cell>
          <cell r="AZ143">
            <v>1</v>
          </cell>
          <cell r="BT143">
            <v>0</v>
          </cell>
          <cell r="BX143">
            <v>0</v>
          </cell>
          <cell r="CB143">
            <v>0</v>
          </cell>
          <cell r="CE143" t="str">
            <v>1EU</v>
          </cell>
          <cell r="CF143" t="str">
            <v>1EU</v>
          </cell>
          <cell r="CG143" t="str">
            <v>1EU</v>
          </cell>
        </row>
        <row r="144">
          <cell r="O144">
            <v>1</v>
          </cell>
          <cell r="AN144">
            <v>13.988296890075913</v>
          </cell>
          <cell r="AO144">
            <v>13.988296890075913</v>
          </cell>
          <cell r="AP144">
            <v>13.988296890075913</v>
          </cell>
          <cell r="AZ144">
            <v>15.11</v>
          </cell>
          <cell r="BT144">
            <v>12.8</v>
          </cell>
          <cell r="BX144">
            <v>12.8</v>
          </cell>
          <cell r="CB144">
            <v>12.8</v>
          </cell>
          <cell r="CE144" t="str">
            <v>1EU</v>
          </cell>
          <cell r="CF144" t="str">
            <v>1EU</v>
          </cell>
          <cell r="CG144" t="str">
            <v>1EU</v>
          </cell>
        </row>
        <row r="145">
          <cell r="O145">
            <v>1</v>
          </cell>
          <cell r="AN145">
            <v>1.2220087289808212</v>
          </cell>
          <cell r="AO145">
            <v>1.2220087289808212</v>
          </cell>
          <cell r="AP145">
            <v>1.2220087289808212</v>
          </cell>
          <cell r="AZ145">
            <v>1.32</v>
          </cell>
          <cell r="BT145">
            <v>0</v>
          </cell>
          <cell r="BX145">
            <v>0</v>
          </cell>
          <cell r="CB145">
            <v>0</v>
          </cell>
          <cell r="CE145" t="str">
            <v>1EU</v>
          </cell>
          <cell r="CF145" t="str">
            <v>1EU</v>
          </cell>
          <cell r="CG145" t="str">
            <v>1EU</v>
          </cell>
        </row>
        <row r="146">
          <cell r="O146">
            <v>1</v>
          </cell>
          <cell r="AN146">
            <v>1.1479475938910744</v>
          </cell>
          <cell r="AO146">
            <v>1.1479475938910744</v>
          </cell>
          <cell r="AP146">
            <v>1.1479475938910744</v>
          </cell>
          <cell r="AZ146">
            <v>1.24</v>
          </cell>
          <cell r="BT146">
            <v>0</v>
          </cell>
          <cell r="BX146">
            <v>0</v>
          </cell>
          <cell r="CB146">
            <v>0</v>
          </cell>
          <cell r="CE146" t="str">
            <v>1EU</v>
          </cell>
          <cell r="CF146" t="str">
            <v>1EU</v>
          </cell>
          <cell r="CG146" t="str">
            <v>1EU</v>
          </cell>
        </row>
        <row r="147">
          <cell r="O147">
            <v>1</v>
          </cell>
          <cell r="AN147">
            <v>0</v>
          </cell>
          <cell r="AO147">
            <v>0</v>
          </cell>
          <cell r="AP147">
            <v>0</v>
          </cell>
          <cell r="AZ147">
            <v>0</v>
          </cell>
          <cell r="BT147">
            <v>0</v>
          </cell>
          <cell r="BX147">
            <v>0</v>
          </cell>
          <cell r="CB147">
            <v>0</v>
          </cell>
          <cell r="CE147" t="str">
            <v>1EU</v>
          </cell>
          <cell r="CF147" t="str">
            <v>1EU</v>
          </cell>
          <cell r="CG147" t="str">
            <v>1EU</v>
          </cell>
        </row>
        <row r="148">
          <cell r="O148">
            <v>1</v>
          </cell>
          <cell r="AN148">
            <v>0.53694322940066375</v>
          </cell>
          <cell r="AO148">
            <v>0.53694322940066375</v>
          </cell>
          <cell r="AP148">
            <v>0.53694322940066375</v>
          </cell>
          <cell r="AZ148">
            <v>0.57999999999999996</v>
          </cell>
          <cell r="BT148">
            <v>0</v>
          </cell>
          <cell r="BX148">
            <v>0</v>
          </cell>
          <cell r="CB148">
            <v>0</v>
          </cell>
          <cell r="CE148" t="str">
            <v>1EU</v>
          </cell>
          <cell r="CF148" t="str">
            <v>1EU</v>
          </cell>
          <cell r="CG148" t="str">
            <v>1EU</v>
          </cell>
        </row>
        <row r="149">
          <cell r="O149">
            <v>1</v>
          </cell>
          <cell r="AN149">
            <v>0.49991266185579047</v>
          </cell>
          <cell r="AO149">
            <v>0.49991266185579047</v>
          </cell>
          <cell r="AP149">
            <v>0.49991266185579047</v>
          </cell>
          <cell r="AZ149">
            <v>0.54</v>
          </cell>
          <cell r="BT149">
            <v>0</v>
          </cell>
          <cell r="BX149">
            <v>0</v>
          </cell>
          <cell r="CB149">
            <v>0</v>
          </cell>
          <cell r="CE149" t="str">
            <v>1EU</v>
          </cell>
          <cell r="CF149" t="str">
            <v>1EU</v>
          </cell>
          <cell r="CG149" t="str">
            <v>1EU</v>
          </cell>
        </row>
        <row r="150">
          <cell r="O150">
            <v>1</v>
          </cell>
          <cell r="AN150">
            <v>0.43510916865226207</v>
          </cell>
          <cell r="AO150">
            <v>0.43510916865226207</v>
          </cell>
          <cell r="AP150">
            <v>0.43510916865226207</v>
          </cell>
          <cell r="AZ150">
            <v>0.47</v>
          </cell>
          <cell r="BT150">
            <v>0</v>
          </cell>
          <cell r="BX150">
            <v>0</v>
          </cell>
          <cell r="CB150">
            <v>0</v>
          </cell>
          <cell r="CE150" t="str">
            <v>1EU</v>
          </cell>
          <cell r="CF150" t="str">
            <v>1EU</v>
          </cell>
          <cell r="CG150" t="str">
            <v>1EU</v>
          </cell>
        </row>
        <row r="151">
          <cell r="O151">
            <v>1</v>
          </cell>
          <cell r="AN151">
            <v>0.49991266185579047</v>
          </cell>
          <cell r="AO151">
            <v>0.49991266185579047</v>
          </cell>
          <cell r="AP151">
            <v>0.49991266185579047</v>
          </cell>
          <cell r="AZ151">
            <v>0.54</v>
          </cell>
          <cell r="BT151">
            <v>0</v>
          </cell>
          <cell r="BX151">
            <v>0</v>
          </cell>
          <cell r="CB151">
            <v>0</v>
          </cell>
          <cell r="CE151" t="str">
            <v>1EU</v>
          </cell>
          <cell r="CF151" t="str">
            <v>1EU</v>
          </cell>
          <cell r="CG151" t="str">
            <v>1EU</v>
          </cell>
        </row>
        <row r="152">
          <cell r="O152">
            <v>1</v>
          </cell>
          <cell r="AN152">
            <v>0.13886462829327512</v>
          </cell>
          <cell r="AO152">
            <v>0.13886462829327512</v>
          </cell>
          <cell r="AP152">
            <v>0.13886462829327512</v>
          </cell>
          <cell r="AZ152">
            <v>0.15</v>
          </cell>
          <cell r="BT152">
            <v>0</v>
          </cell>
          <cell r="BX152">
            <v>0</v>
          </cell>
          <cell r="CB152">
            <v>0</v>
          </cell>
          <cell r="CE152" t="str">
            <v>1EU</v>
          </cell>
          <cell r="CF152" t="str">
            <v>1EU</v>
          </cell>
          <cell r="CG152" t="str">
            <v>1EU</v>
          </cell>
        </row>
        <row r="153">
          <cell r="O153">
            <v>1</v>
          </cell>
          <cell r="AN153">
            <v>1.2960698640705681E-2</v>
          </cell>
          <cell r="AO153">
            <v>1.2960698640705681E-2</v>
          </cell>
          <cell r="AP153">
            <v>1.2960698640705681E-2</v>
          </cell>
          <cell r="AZ153">
            <v>1.4000000000000002E-2</v>
          </cell>
          <cell r="BT153">
            <v>1.2960698640705679E-2</v>
          </cell>
          <cell r="BX153">
            <v>1.2960698640705679E-2</v>
          </cell>
          <cell r="CB153">
            <v>1.2960698640705679E-2</v>
          </cell>
          <cell r="CE153" t="str">
            <v>1LOCAL</v>
          </cell>
          <cell r="CF153" t="str">
            <v>1LOCAL</v>
          </cell>
          <cell r="CG153" t="str">
            <v>1LOCAL</v>
          </cell>
        </row>
        <row r="154">
          <cell r="O154">
            <v>1</v>
          </cell>
          <cell r="AN154">
            <v>1.7486656896190202E-2</v>
          </cell>
          <cell r="AO154">
            <v>1.7486656896190202E-2</v>
          </cell>
          <cell r="AP154">
            <v>1.7486656896190202E-2</v>
          </cell>
          <cell r="AZ154">
            <v>1.8888888888888889E-2</v>
          </cell>
          <cell r="BT154">
            <v>1.7486656896190202E-2</v>
          </cell>
          <cell r="BX154">
            <v>1.7486656896190202E-2</v>
          </cell>
          <cell r="CB154">
            <v>1.7486656896190202E-2</v>
          </cell>
          <cell r="CE154" t="str">
            <v>1LOCAL</v>
          </cell>
          <cell r="CF154" t="str">
            <v>1LOCAL</v>
          </cell>
          <cell r="CG154" t="str">
            <v>1LOCAL</v>
          </cell>
        </row>
        <row r="155">
          <cell r="O155">
            <v>1</v>
          </cell>
          <cell r="AN155">
            <v>0</v>
          </cell>
          <cell r="AO155">
            <v>0</v>
          </cell>
          <cell r="AP155">
            <v>0</v>
          </cell>
          <cell r="AZ155">
            <v>0</v>
          </cell>
          <cell r="BT155">
            <v>0</v>
          </cell>
          <cell r="BX155">
            <v>0</v>
          </cell>
          <cell r="CB155">
            <v>0</v>
          </cell>
          <cell r="CE155" t="str">
            <v>1EU</v>
          </cell>
          <cell r="CF155" t="str">
            <v>1EU</v>
          </cell>
          <cell r="CG155" t="str">
            <v>1EU</v>
          </cell>
        </row>
        <row r="156">
          <cell r="O156">
            <v>1</v>
          </cell>
          <cell r="AN156">
            <v>0</v>
          </cell>
          <cell r="AO156">
            <v>0</v>
          </cell>
          <cell r="AP156">
            <v>0</v>
          </cell>
          <cell r="AZ156">
            <v>0</v>
          </cell>
          <cell r="BT156">
            <v>0</v>
          </cell>
          <cell r="BX156">
            <v>0</v>
          </cell>
          <cell r="CB156">
            <v>0</v>
          </cell>
          <cell r="CE156" t="str">
            <v>1EU</v>
          </cell>
          <cell r="CF156" t="str">
            <v>1EU</v>
          </cell>
          <cell r="CG156" t="str">
            <v>1EU</v>
          </cell>
        </row>
        <row r="157">
          <cell r="O157">
            <v>1</v>
          </cell>
          <cell r="AN157">
            <v>0</v>
          </cell>
          <cell r="AO157">
            <v>0</v>
          </cell>
          <cell r="AP157">
            <v>0</v>
          </cell>
          <cell r="AZ157">
            <v>0</v>
          </cell>
          <cell r="BT157">
            <v>0</v>
          </cell>
          <cell r="BX157">
            <v>0</v>
          </cell>
          <cell r="CB157">
            <v>0</v>
          </cell>
          <cell r="CE157" t="str">
            <v>1EU</v>
          </cell>
          <cell r="CF157" t="str">
            <v>1EU</v>
          </cell>
          <cell r="CG157" t="str">
            <v>1EU</v>
          </cell>
        </row>
        <row r="158">
          <cell r="O158">
            <v>1</v>
          </cell>
          <cell r="AN158">
            <v>0.63877729014906559</v>
          </cell>
          <cell r="AO158">
            <v>0.63877729014906559</v>
          </cell>
          <cell r="AP158">
            <v>0.63877729014906559</v>
          </cell>
          <cell r="AZ158">
            <v>0.69</v>
          </cell>
          <cell r="BT158">
            <v>0.63877729014906548</v>
          </cell>
          <cell r="BX158">
            <v>0.63877729014906548</v>
          </cell>
          <cell r="CB158">
            <v>0.63877729014906548</v>
          </cell>
          <cell r="CE158" t="str">
            <v>1LOCAL</v>
          </cell>
          <cell r="CF158" t="str">
            <v>1LOCAL</v>
          </cell>
          <cell r="CG158" t="str">
            <v>1LOCAL</v>
          </cell>
        </row>
        <row r="159">
          <cell r="O159">
            <v>1</v>
          </cell>
          <cell r="AN159">
            <v>0</v>
          </cell>
          <cell r="AO159">
            <v>0</v>
          </cell>
          <cell r="AP159">
            <v>0</v>
          </cell>
          <cell r="AZ159">
            <v>0</v>
          </cell>
          <cell r="BT159">
            <v>0</v>
          </cell>
          <cell r="BX159">
            <v>0</v>
          </cell>
          <cell r="CB159">
            <v>0</v>
          </cell>
          <cell r="CE159" t="str">
            <v>1EU</v>
          </cell>
          <cell r="CF159" t="str">
            <v>1EU</v>
          </cell>
          <cell r="CG159" t="str">
            <v>1EU</v>
          </cell>
        </row>
        <row r="160">
          <cell r="O160">
            <v>1</v>
          </cell>
          <cell r="AN160">
            <v>9.4057641563978347</v>
          </cell>
          <cell r="AO160">
            <v>0</v>
          </cell>
          <cell r="AP160">
            <v>0</v>
          </cell>
          <cell r="AZ160">
            <v>0</v>
          </cell>
          <cell r="BT160">
            <v>0</v>
          </cell>
          <cell r="BX160">
            <v>0</v>
          </cell>
          <cell r="CB160">
            <v>0</v>
          </cell>
          <cell r="CE160" t="str">
            <v>1EU</v>
          </cell>
          <cell r="CF160" t="str">
            <v>1EU</v>
          </cell>
          <cell r="CG160" t="str">
            <v>1EU</v>
          </cell>
        </row>
        <row r="161">
          <cell r="O161">
            <v>1</v>
          </cell>
          <cell r="AN161">
            <v>4.6288209431091715E-2</v>
          </cell>
          <cell r="AO161">
            <v>4.6288209431091715E-2</v>
          </cell>
          <cell r="AP161">
            <v>4.6288209431091715E-2</v>
          </cell>
          <cell r="AZ161">
            <v>0.05</v>
          </cell>
          <cell r="BT161">
            <v>0</v>
          </cell>
          <cell r="BX161">
            <v>0</v>
          </cell>
          <cell r="CB161">
            <v>0</v>
          </cell>
          <cell r="CE161" t="str">
            <v>1EU</v>
          </cell>
          <cell r="CF161" t="str">
            <v>1EU</v>
          </cell>
          <cell r="CG161" t="str">
            <v>1EU</v>
          </cell>
        </row>
        <row r="162">
          <cell r="O162">
            <v>1</v>
          </cell>
          <cell r="AN162">
            <v>7.8689956032855918E-2</v>
          </cell>
          <cell r="AO162">
            <v>7.8689956032855918E-2</v>
          </cell>
          <cell r="AP162">
            <v>7.8689956032855918E-2</v>
          </cell>
          <cell r="AZ162">
            <v>8.5000000000000006E-2</v>
          </cell>
          <cell r="BT162">
            <v>7.8689956032855904E-2</v>
          </cell>
          <cell r="BX162">
            <v>7.8689956032855904E-2</v>
          </cell>
          <cell r="CB162">
            <v>7.8689956032855904E-2</v>
          </cell>
          <cell r="CE162" t="str">
            <v>1LOCAL</v>
          </cell>
          <cell r="CF162" t="str">
            <v>1LOCAL</v>
          </cell>
          <cell r="CG162" t="str">
            <v>1LOCAL</v>
          </cell>
        </row>
        <row r="163">
          <cell r="O163">
            <v>1</v>
          </cell>
          <cell r="AN163">
            <v>3.7956331733495197</v>
          </cell>
          <cell r="AO163">
            <v>0</v>
          </cell>
          <cell r="AP163">
            <v>0</v>
          </cell>
          <cell r="AZ163">
            <v>0</v>
          </cell>
          <cell r="BT163">
            <v>0</v>
          </cell>
          <cell r="BX163">
            <v>0</v>
          </cell>
          <cell r="CB163">
            <v>0</v>
          </cell>
          <cell r="CE163" t="str">
            <v>1EU</v>
          </cell>
          <cell r="CF163" t="str">
            <v>1EU</v>
          </cell>
          <cell r="CG163" t="str">
            <v>1EU</v>
          </cell>
        </row>
        <row r="164">
          <cell r="O164">
            <v>1</v>
          </cell>
          <cell r="AN164">
            <v>0.53694322940066375</v>
          </cell>
          <cell r="AO164">
            <v>0</v>
          </cell>
          <cell r="AP164">
            <v>0</v>
          </cell>
          <cell r="AZ164">
            <v>0</v>
          </cell>
          <cell r="BT164">
            <v>0.53694322940066375</v>
          </cell>
          <cell r="BX164">
            <v>0</v>
          </cell>
          <cell r="CB164">
            <v>0</v>
          </cell>
          <cell r="CE164" t="str">
            <v>1LOCAL</v>
          </cell>
          <cell r="CF164" t="str">
            <v>1LOCAL</v>
          </cell>
          <cell r="CG164" t="str">
            <v>1LOCAL</v>
          </cell>
        </row>
        <row r="165">
          <cell r="O165">
            <v>1</v>
          </cell>
          <cell r="AN165">
            <v>0.67580785769393892</v>
          </cell>
          <cell r="AO165">
            <v>0</v>
          </cell>
          <cell r="AP165">
            <v>0</v>
          </cell>
          <cell r="AZ165">
            <v>0</v>
          </cell>
          <cell r="BT165">
            <v>0</v>
          </cell>
          <cell r="BX165">
            <v>0</v>
          </cell>
          <cell r="CB165">
            <v>0</v>
          </cell>
          <cell r="CE165" t="str">
            <v>1EU</v>
          </cell>
          <cell r="CF165" t="str">
            <v>1EU</v>
          </cell>
          <cell r="CG165" t="str">
            <v>1EU</v>
          </cell>
        </row>
        <row r="166">
          <cell r="O166">
            <v>1</v>
          </cell>
          <cell r="AN166">
            <v>6.8506549958015732</v>
          </cell>
          <cell r="AO166">
            <v>0</v>
          </cell>
          <cell r="AP166">
            <v>0</v>
          </cell>
          <cell r="AZ166">
            <v>0</v>
          </cell>
          <cell r="BT166">
            <v>7.6695862498625722</v>
          </cell>
          <cell r="BX166">
            <v>0</v>
          </cell>
          <cell r="CB166">
            <v>0</v>
          </cell>
          <cell r="CE166" t="str">
            <v>1LOCAL</v>
          </cell>
          <cell r="CF166" t="str">
            <v>1LOCAL</v>
          </cell>
          <cell r="CG166" t="str">
            <v>1LOCAL</v>
          </cell>
        </row>
        <row r="167">
          <cell r="O167">
            <v>1</v>
          </cell>
          <cell r="AN167">
            <v>1.8793013029023231</v>
          </cell>
          <cell r="AO167">
            <v>0</v>
          </cell>
          <cell r="AP167">
            <v>0</v>
          </cell>
          <cell r="AZ167">
            <v>0</v>
          </cell>
          <cell r="BT167">
            <v>0</v>
          </cell>
          <cell r="BX167">
            <v>0</v>
          </cell>
          <cell r="CB167">
            <v>0</v>
          </cell>
          <cell r="CE167" t="str">
            <v>1EU</v>
          </cell>
          <cell r="CF167" t="str">
            <v>1EU</v>
          </cell>
          <cell r="CG167" t="str">
            <v>1EU</v>
          </cell>
        </row>
        <row r="168">
          <cell r="O168">
            <v>1</v>
          </cell>
          <cell r="AN168">
            <v>0</v>
          </cell>
          <cell r="AO168">
            <v>0</v>
          </cell>
          <cell r="AP168">
            <v>0</v>
          </cell>
          <cell r="AZ168">
            <v>0</v>
          </cell>
          <cell r="BT168">
            <v>0</v>
          </cell>
          <cell r="BX168">
            <v>0</v>
          </cell>
          <cell r="CB168">
            <v>0</v>
          </cell>
          <cell r="CE168" t="str">
            <v>1EU</v>
          </cell>
          <cell r="CF168" t="str">
            <v>1EU</v>
          </cell>
          <cell r="CG168" t="str">
            <v>1EU</v>
          </cell>
        </row>
        <row r="169">
          <cell r="O169">
            <v>1</v>
          </cell>
          <cell r="AN169">
            <v>0</v>
          </cell>
          <cell r="AO169">
            <v>0</v>
          </cell>
          <cell r="AP169">
            <v>0</v>
          </cell>
          <cell r="AZ169">
            <v>0</v>
          </cell>
          <cell r="BT169">
            <v>0</v>
          </cell>
          <cell r="BX169">
            <v>0</v>
          </cell>
          <cell r="CB169">
            <v>0</v>
          </cell>
          <cell r="CE169" t="str">
            <v>1EU</v>
          </cell>
          <cell r="CF169" t="str">
            <v>1EU</v>
          </cell>
          <cell r="CG169" t="str">
            <v>1EU</v>
          </cell>
        </row>
        <row r="170">
          <cell r="O170">
            <v>1</v>
          </cell>
          <cell r="AN170">
            <v>7.8689956032855918E-2</v>
          </cell>
          <cell r="AO170">
            <v>7.8689956032855918E-2</v>
          </cell>
          <cell r="AP170">
            <v>7.8689956032855918E-2</v>
          </cell>
          <cell r="AZ170">
            <v>8.5000000000000006E-2</v>
          </cell>
          <cell r="BT170">
            <v>7.8689956032855904E-2</v>
          </cell>
          <cell r="BX170">
            <v>7.8689956032855904E-2</v>
          </cell>
          <cell r="CB170">
            <v>7.8689956032855904E-2</v>
          </cell>
          <cell r="CE170" t="str">
            <v>1LOCAL</v>
          </cell>
          <cell r="CF170" t="str">
            <v>1LOCAL</v>
          </cell>
          <cell r="CG170" t="str">
            <v>1LOCAL</v>
          </cell>
        </row>
        <row r="171">
          <cell r="O171">
            <v>1</v>
          </cell>
          <cell r="AN171">
            <v>2.268122262123494</v>
          </cell>
          <cell r="AO171">
            <v>0</v>
          </cell>
          <cell r="AP171">
            <v>0</v>
          </cell>
          <cell r="AZ171">
            <v>0</v>
          </cell>
          <cell r="BT171">
            <v>4.5941290724520831</v>
          </cell>
          <cell r="BX171">
            <v>0</v>
          </cell>
          <cell r="CB171">
            <v>0</v>
          </cell>
          <cell r="CE171" t="str">
            <v>1LOCAL</v>
          </cell>
          <cell r="CF171" t="str">
            <v>1LOCAL</v>
          </cell>
          <cell r="CG171" t="str">
            <v>1LOCAL</v>
          </cell>
        </row>
        <row r="172">
          <cell r="O172">
            <v>1</v>
          </cell>
          <cell r="AN172">
            <v>0</v>
          </cell>
          <cell r="AO172">
            <v>0</v>
          </cell>
          <cell r="AP172">
            <v>0</v>
          </cell>
          <cell r="AZ172">
            <v>0</v>
          </cell>
          <cell r="BT172">
            <v>0</v>
          </cell>
          <cell r="BX172">
            <v>0</v>
          </cell>
          <cell r="CB172">
            <v>0</v>
          </cell>
          <cell r="CE172" t="str">
            <v>1EU</v>
          </cell>
          <cell r="CF172" t="str">
            <v>1EU</v>
          </cell>
          <cell r="CG172" t="str">
            <v>1EU</v>
          </cell>
        </row>
        <row r="173">
          <cell r="O173">
            <v>1</v>
          </cell>
          <cell r="AN173">
            <v>0</v>
          </cell>
          <cell r="AO173">
            <v>0</v>
          </cell>
          <cell r="AP173">
            <v>0</v>
          </cell>
          <cell r="AZ173">
            <v>0</v>
          </cell>
          <cell r="BT173">
            <v>0</v>
          </cell>
          <cell r="BX173">
            <v>0</v>
          </cell>
          <cell r="CB173">
            <v>0</v>
          </cell>
          <cell r="CE173" t="str">
            <v>1EU</v>
          </cell>
          <cell r="CF173" t="str">
            <v>1EU</v>
          </cell>
          <cell r="CG173" t="str">
            <v>1EU</v>
          </cell>
        </row>
        <row r="174">
          <cell r="O174">
            <v>1</v>
          </cell>
          <cell r="AN174">
            <v>1.7486656896190202E-2</v>
          </cell>
          <cell r="AO174">
            <v>1.7486656896190202E-2</v>
          </cell>
          <cell r="AP174">
            <v>1.7486656896190202E-2</v>
          </cell>
          <cell r="AZ174">
            <v>1.8888888888888889E-2</v>
          </cell>
          <cell r="BT174">
            <v>1.7486656896190202E-2</v>
          </cell>
          <cell r="BX174">
            <v>1.7486656896190202E-2</v>
          </cell>
          <cell r="CB174">
            <v>1.7486656896190202E-2</v>
          </cell>
          <cell r="CE174" t="str">
            <v>1LOCAL</v>
          </cell>
          <cell r="CF174" t="str">
            <v>1LOCAL</v>
          </cell>
          <cell r="CG174" t="str">
            <v>1LOCAL</v>
          </cell>
        </row>
        <row r="175">
          <cell r="O175">
            <v>1</v>
          </cell>
          <cell r="AN175">
            <v>0.85170305353208753</v>
          </cell>
          <cell r="AO175">
            <v>0.85170305353208753</v>
          </cell>
          <cell r="AP175">
            <v>0.85170305353208753</v>
          </cell>
          <cell r="AZ175">
            <v>0.92</v>
          </cell>
          <cell r="BT175">
            <v>0</v>
          </cell>
          <cell r="BX175">
            <v>0</v>
          </cell>
          <cell r="CB175">
            <v>0</v>
          </cell>
          <cell r="CE175" t="str">
            <v>1EU</v>
          </cell>
          <cell r="CF175" t="str">
            <v>1EU</v>
          </cell>
          <cell r="CG175" t="str">
            <v>1EU</v>
          </cell>
        </row>
        <row r="176">
          <cell r="O176">
            <v>1</v>
          </cell>
          <cell r="AN176">
            <v>0</v>
          </cell>
          <cell r="AO176">
            <v>0</v>
          </cell>
          <cell r="AP176">
            <v>0</v>
          </cell>
          <cell r="AZ176">
            <v>0</v>
          </cell>
          <cell r="BT176">
            <v>0</v>
          </cell>
          <cell r="BX176">
            <v>0</v>
          </cell>
          <cell r="CB176">
            <v>0</v>
          </cell>
          <cell r="CE176" t="str">
            <v>1EU</v>
          </cell>
          <cell r="CF176" t="str">
            <v>1EU</v>
          </cell>
          <cell r="CG176" t="str">
            <v>1EU</v>
          </cell>
        </row>
        <row r="177">
          <cell r="O177">
            <v>1</v>
          </cell>
          <cell r="AN177">
            <v>0</v>
          </cell>
          <cell r="AO177">
            <v>0</v>
          </cell>
          <cell r="AP177">
            <v>0</v>
          </cell>
          <cell r="AZ177">
            <v>0</v>
          </cell>
          <cell r="BT177">
            <v>0</v>
          </cell>
          <cell r="BX177">
            <v>0</v>
          </cell>
          <cell r="CB177">
            <v>0</v>
          </cell>
          <cell r="CE177" t="str">
            <v>1EU</v>
          </cell>
          <cell r="CF177" t="str">
            <v>1EU</v>
          </cell>
          <cell r="CG177" t="str">
            <v>1EU</v>
          </cell>
        </row>
        <row r="178">
          <cell r="O178">
            <v>1</v>
          </cell>
          <cell r="AN178">
            <v>0</v>
          </cell>
          <cell r="AO178">
            <v>0</v>
          </cell>
          <cell r="AP178">
            <v>0</v>
          </cell>
          <cell r="AZ178">
            <v>0</v>
          </cell>
          <cell r="BT178">
            <v>0</v>
          </cell>
          <cell r="BX178">
            <v>0</v>
          </cell>
          <cell r="CB178">
            <v>0</v>
          </cell>
          <cell r="CE178" t="str">
            <v>1LOCAL</v>
          </cell>
          <cell r="CF178" t="str">
            <v>1LOCAL</v>
          </cell>
          <cell r="CG178" t="str">
            <v>1LOCAL</v>
          </cell>
        </row>
        <row r="179">
          <cell r="O179">
            <v>1</v>
          </cell>
          <cell r="AN179">
            <v>7.7147015718486173E-2</v>
          </cell>
          <cell r="AO179">
            <v>7.7147015718486173E-2</v>
          </cell>
          <cell r="AP179">
            <v>7.7147015718486173E-2</v>
          </cell>
          <cell r="AZ179">
            <v>8.3333333333333329E-2</v>
          </cell>
          <cell r="BT179">
            <v>0</v>
          </cell>
          <cell r="BX179">
            <v>7.7147015718486173E-2</v>
          </cell>
          <cell r="CB179">
            <v>7.7147015718486173E-2</v>
          </cell>
          <cell r="CE179" t="str">
            <v>1LOCAL</v>
          </cell>
          <cell r="CF179" t="str">
            <v>1LOCAL</v>
          </cell>
          <cell r="CG179" t="str">
            <v>1LOCAL</v>
          </cell>
        </row>
        <row r="180">
          <cell r="O180">
            <v>1</v>
          </cell>
          <cell r="AN180">
            <v>0</v>
          </cell>
          <cell r="AO180">
            <v>9.4057641563978347</v>
          </cell>
          <cell r="AP180">
            <v>9.4057641563978347</v>
          </cell>
          <cell r="AZ180">
            <v>10.16</v>
          </cell>
          <cell r="BT180">
            <v>0</v>
          </cell>
          <cell r="BX180">
            <v>0</v>
          </cell>
          <cell r="CB180">
            <v>0</v>
          </cell>
          <cell r="CE180" t="str">
            <v>1EU</v>
          </cell>
          <cell r="CF180" t="str">
            <v>1EU</v>
          </cell>
          <cell r="CG180" t="str">
            <v>1EU</v>
          </cell>
        </row>
        <row r="181">
          <cell r="O181">
            <v>1</v>
          </cell>
          <cell r="AN181">
            <v>4.6288209431091715E-2</v>
          </cell>
          <cell r="AO181">
            <v>4.6288209431091715E-2</v>
          </cell>
          <cell r="AP181">
            <v>4.6288209431091715E-2</v>
          </cell>
          <cell r="AZ181">
            <v>0.05</v>
          </cell>
          <cell r="BT181">
            <v>0</v>
          </cell>
          <cell r="BX181">
            <v>0</v>
          </cell>
          <cell r="CB181">
            <v>0</v>
          </cell>
          <cell r="CE181" t="str">
            <v>1EU</v>
          </cell>
          <cell r="CF181" t="str">
            <v>1EU</v>
          </cell>
          <cell r="CG181" t="str">
            <v>1EU</v>
          </cell>
        </row>
        <row r="182">
          <cell r="O182">
            <v>1</v>
          </cell>
          <cell r="AN182">
            <v>7.8689956032855918E-2</v>
          </cell>
          <cell r="AO182">
            <v>7.8689956032855918E-2</v>
          </cell>
          <cell r="AP182">
            <v>7.8689956032855918E-2</v>
          </cell>
          <cell r="AZ182">
            <v>8.5000000000000006E-2</v>
          </cell>
          <cell r="BT182">
            <v>7.8689956032855904E-2</v>
          </cell>
          <cell r="BX182">
            <v>7.8689956032855904E-2</v>
          </cell>
          <cell r="CB182">
            <v>7.8689956032855904E-2</v>
          </cell>
          <cell r="CE182" t="str">
            <v>1LOCAL</v>
          </cell>
          <cell r="CF182" t="str">
            <v>1LOCAL</v>
          </cell>
          <cell r="CG182" t="str">
            <v>1LOCAL</v>
          </cell>
        </row>
        <row r="183">
          <cell r="O183">
            <v>1</v>
          </cell>
          <cell r="AN183">
            <v>0</v>
          </cell>
          <cell r="AO183">
            <v>3.7956331733495197</v>
          </cell>
          <cell r="AP183">
            <v>3.7956331733495197</v>
          </cell>
          <cell r="AZ183">
            <v>4.0999999999999996</v>
          </cell>
          <cell r="BT183">
            <v>0</v>
          </cell>
          <cell r="BX183">
            <v>3.7956331733495197</v>
          </cell>
          <cell r="CB183">
            <v>3.7956331733495197</v>
          </cell>
          <cell r="CE183" t="str">
            <v>1LOCAL</v>
          </cell>
          <cell r="CF183" t="str">
            <v>1LOCAL</v>
          </cell>
          <cell r="CG183" t="str">
            <v>1LOCAL</v>
          </cell>
        </row>
        <row r="184">
          <cell r="O184">
            <v>1</v>
          </cell>
          <cell r="AN184">
            <v>0</v>
          </cell>
          <cell r="AO184">
            <v>0.53694322940066375</v>
          </cell>
          <cell r="AP184">
            <v>0.53694322940066375</v>
          </cell>
          <cell r="AZ184">
            <v>0.57999999999999996</v>
          </cell>
          <cell r="BT184">
            <v>0</v>
          </cell>
          <cell r="BX184">
            <v>0.53694322940066375</v>
          </cell>
          <cell r="CB184">
            <v>0.53694322940066375</v>
          </cell>
          <cell r="CE184" t="str">
            <v>1LOCAL</v>
          </cell>
          <cell r="CF184" t="str">
            <v>1LOCAL</v>
          </cell>
          <cell r="CG184" t="str">
            <v>1LOCAL</v>
          </cell>
        </row>
        <row r="185">
          <cell r="O185">
            <v>1</v>
          </cell>
          <cell r="AN185">
            <v>0</v>
          </cell>
          <cell r="AO185">
            <v>6.8506549958015732</v>
          </cell>
          <cell r="AP185">
            <v>6.8506549958015732</v>
          </cell>
          <cell r="AZ185">
            <v>7.4</v>
          </cell>
          <cell r="BT185">
            <v>0</v>
          </cell>
          <cell r="BX185">
            <v>6.8506549958015732</v>
          </cell>
          <cell r="CB185">
            <v>6.8506549958015732</v>
          </cell>
          <cell r="CE185" t="str">
            <v>1LOCAL</v>
          </cell>
          <cell r="CF185" t="str">
            <v>1LOCAL</v>
          </cell>
          <cell r="CG185" t="str">
            <v>1LOCAL</v>
          </cell>
        </row>
        <row r="186">
          <cell r="O186">
            <v>1</v>
          </cell>
          <cell r="AN186">
            <v>0</v>
          </cell>
          <cell r="AO186">
            <v>1.8793013029023231</v>
          </cell>
          <cell r="AP186">
            <v>1.8793013029023231</v>
          </cell>
          <cell r="AZ186">
            <v>2.0299999999999998</v>
          </cell>
          <cell r="BT186">
            <v>0</v>
          </cell>
          <cell r="BX186">
            <v>1.8793013029023231</v>
          </cell>
          <cell r="CB186">
            <v>1.8793013029023231</v>
          </cell>
          <cell r="CE186" t="str">
            <v>1LOCAL</v>
          </cell>
          <cell r="CF186" t="str">
            <v>1LOCAL</v>
          </cell>
          <cell r="CG186" t="str">
            <v>1LOCAL</v>
          </cell>
        </row>
        <row r="187">
          <cell r="O187">
            <v>1</v>
          </cell>
          <cell r="AN187">
            <v>0</v>
          </cell>
          <cell r="AO187">
            <v>0</v>
          </cell>
          <cell r="AP187">
            <v>0</v>
          </cell>
          <cell r="AZ187">
            <v>0</v>
          </cell>
          <cell r="BT187">
            <v>0</v>
          </cell>
          <cell r="BX187">
            <v>0</v>
          </cell>
          <cell r="CB187">
            <v>0</v>
          </cell>
          <cell r="CE187" t="str">
            <v>1LOCAL</v>
          </cell>
          <cell r="CF187" t="str">
            <v>1LOCAL</v>
          </cell>
          <cell r="CG187" t="str">
            <v>1LOCAL</v>
          </cell>
        </row>
        <row r="188">
          <cell r="O188">
            <v>1</v>
          </cell>
          <cell r="AN188">
            <v>0</v>
          </cell>
          <cell r="AO188">
            <v>0</v>
          </cell>
          <cell r="AP188">
            <v>0</v>
          </cell>
          <cell r="AZ188">
            <v>0</v>
          </cell>
          <cell r="BT188">
            <v>0</v>
          </cell>
          <cell r="BX188">
            <v>0</v>
          </cell>
          <cell r="CB188">
            <v>0</v>
          </cell>
          <cell r="CE188" t="str">
            <v>1EU</v>
          </cell>
          <cell r="CF188" t="str">
            <v>1EU</v>
          </cell>
          <cell r="CG188" t="str">
            <v>1EU</v>
          </cell>
        </row>
        <row r="189">
          <cell r="O189">
            <v>1</v>
          </cell>
          <cell r="AN189">
            <v>7.8689956032855918E-2</v>
          </cell>
          <cell r="AO189">
            <v>7.8689956032855918E-2</v>
          </cell>
          <cell r="AP189">
            <v>7.8689956032855918E-2</v>
          </cell>
          <cell r="AZ189">
            <v>8.5000000000000006E-2</v>
          </cell>
          <cell r="BT189">
            <v>7.8689956032855904E-2</v>
          </cell>
          <cell r="BX189">
            <v>7.8689956032855904E-2</v>
          </cell>
          <cell r="CB189">
            <v>7.8689956032855904E-2</v>
          </cell>
          <cell r="CE189" t="str">
            <v>1LOCAL</v>
          </cell>
          <cell r="CF189" t="str">
            <v>1LOCAL</v>
          </cell>
          <cell r="CG189" t="str">
            <v>1LOCAL</v>
          </cell>
        </row>
        <row r="190">
          <cell r="O190">
            <v>1</v>
          </cell>
          <cell r="AN190">
            <v>0</v>
          </cell>
          <cell r="AO190">
            <v>2.268122262123494</v>
          </cell>
          <cell r="AP190">
            <v>2.268122262123494</v>
          </cell>
          <cell r="AZ190">
            <v>2.4500000000000002</v>
          </cell>
          <cell r="BT190">
            <v>0</v>
          </cell>
          <cell r="BX190">
            <v>2.268122262123494</v>
          </cell>
          <cell r="CB190">
            <v>2.268122262123494</v>
          </cell>
          <cell r="CE190" t="str">
            <v>1LOCAL</v>
          </cell>
          <cell r="CF190" t="str">
            <v>1LOCAL</v>
          </cell>
          <cell r="CG190" t="str">
            <v>1LOCAL</v>
          </cell>
        </row>
        <row r="191">
          <cell r="O191">
            <v>1</v>
          </cell>
          <cell r="AN191">
            <v>0</v>
          </cell>
          <cell r="AO191">
            <v>0</v>
          </cell>
          <cell r="AP191">
            <v>0</v>
          </cell>
          <cell r="AZ191">
            <v>0</v>
          </cell>
          <cell r="BT191">
            <v>0</v>
          </cell>
          <cell r="BX191">
            <v>0</v>
          </cell>
          <cell r="CB191">
            <v>0</v>
          </cell>
          <cell r="CE191" t="str">
            <v>1LOCAL</v>
          </cell>
          <cell r="CF191" t="str">
            <v>1LOCAL</v>
          </cell>
          <cell r="CG191" t="str">
            <v>1LOCAL</v>
          </cell>
        </row>
        <row r="192">
          <cell r="O192">
            <v>1</v>
          </cell>
          <cell r="AN192">
            <v>0</v>
          </cell>
          <cell r="AO192">
            <v>0</v>
          </cell>
          <cell r="AP192">
            <v>0</v>
          </cell>
          <cell r="AZ192">
            <v>0</v>
          </cell>
          <cell r="BT192">
            <v>0</v>
          </cell>
          <cell r="BX192">
            <v>0</v>
          </cell>
          <cell r="CB192">
            <v>0</v>
          </cell>
          <cell r="CE192" t="str">
            <v>1EU</v>
          </cell>
          <cell r="CF192" t="str">
            <v>1EU</v>
          </cell>
          <cell r="CG192" t="str">
            <v>1EU</v>
          </cell>
        </row>
        <row r="193">
          <cell r="O193">
            <v>1</v>
          </cell>
          <cell r="AN193">
            <v>0</v>
          </cell>
          <cell r="AO193">
            <v>0</v>
          </cell>
          <cell r="AP193">
            <v>0</v>
          </cell>
          <cell r="AZ193">
            <v>0</v>
          </cell>
          <cell r="BT193">
            <v>0</v>
          </cell>
          <cell r="BX193">
            <v>0</v>
          </cell>
          <cell r="CB193">
            <v>0</v>
          </cell>
          <cell r="CE193" t="str">
            <v>1LOCAL</v>
          </cell>
          <cell r="CF193" t="str">
            <v>1LOCAL</v>
          </cell>
          <cell r="CG193" t="str">
            <v>1LOCAL</v>
          </cell>
        </row>
        <row r="194">
          <cell r="O194">
            <v>1</v>
          </cell>
          <cell r="AN194">
            <v>7.7147015718486173E-2</v>
          </cell>
          <cell r="AO194">
            <v>7.7147015718486173E-2</v>
          </cell>
          <cell r="AP194">
            <v>7.7147015718486173E-2</v>
          </cell>
          <cell r="AZ194">
            <v>8.3333333333333329E-2</v>
          </cell>
          <cell r="BT194">
            <v>0</v>
          </cell>
          <cell r="BX194">
            <v>7.7147015718486173E-2</v>
          </cell>
          <cell r="CB194">
            <v>7.7147015718486173E-2</v>
          </cell>
          <cell r="CE194" t="str">
            <v>1LOCAL</v>
          </cell>
          <cell r="CF194" t="str">
            <v>1LOCAL</v>
          </cell>
          <cell r="CG194" t="str">
            <v>1LOCAL</v>
          </cell>
        </row>
        <row r="195">
          <cell r="O195">
            <v>1</v>
          </cell>
          <cell r="AN195">
            <v>0</v>
          </cell>
          <cell r="AO195">
            <v>0</v>
          </cell>
          <cell r="AP195">
            <v>0</v>
          </cell>
          <cell r="AZ195">
            <v>0</v>
          </cell>
          <cell r="BT195">
            <v>0</v>
          </cell>
          <cell r="BX195">
            <v>0</v>
          </cell>
          <cell r="CB195">
            <v>0</v>
          </cell>
          <cell r="CE195" t="str">
            <v>1EU</v>
          </cell>
          <cell r="CF195" t="str">
            <v>1EU</v>
          </cell>
          <cell r="CG195" t="str">
            <v>1EU</v>
          </cell>
        </row>
        <row r="196">
          <cell r="O196">
            <v>1</v>
          </cell>
          <cell r="AN196">
            <v>0</v>
          </cell>
          <cell r="AO196">
            <v>0</v>
          </cell>
          <cell r="AP196">
            <v>0</v>
          </cell>
          <cell r="AZ196">
            <v>0</v>
          </cell>
          <cell r="BT196">
            <v>0</v>
          </cell>
          <cell r="BX196">
            <v>0</v>
          </cell>
          <cell r="CB196">
            <v>0</v>
          </cell>
          <cell r="CE196" t="str">
            <v>1EU</v>
          </cell>
          <cell r="CF196" t="str">
            <v>1EU</v>
          </cell>
          <cell r="CG196" t="str">
            <v>1EU</v>
          </cell>
        </row>
        <row r="197">
          <cell r="O197">
            <v>1</v>
          </cell>
          <cell r="AN197">
            <v>0</v>
          </cell>
          <cell r="AO197">
            <v>0</v>
          </cell>
          <cell r="AP197">
            <v>0</v>
          </cell>
          <cell r="AZ197">
            <v>0</v>
          </cell>
          <cell r="BT197">
            <v>0</v>
          </cell>
          <cell r="BX197">
            <v>0</v>
          </cell>
          <cell r="CB197">
            <v>0</v>
          </cell>
          <cell r="CE197" t="str">
            <v>1EU</v>
          </cell>
          <cell r="CF197" t="str">
            <v>1EU</v>
          </cell>
          <cell r="CG197" t="str">
            <v>1EU</v>
          </cell>
        </row>
        <row r="198">
          <cell r="O198">
            <v>1</v>
          </cell>
          <cell r="AN198">
            <v>0</v>
          </cell>
          <cell r="AO198">
            <v>0</v>
          </cell>
          <cell r="AP198">
            <v>0</v>
          </cell>
          <cell r="BT198">
            <v>0</v>
          </cell>
          <cell r="BX198">
            <v>0</v>
          </cell>
          <cell r="CB198">
            <v>0</v>
          </cell>
          <cell r="CE198" t="str">
            <v>1EU</v>
          </cell>
          <cell r="CF198" t="str">
            <v>1EU</v>
          </cell>
          <cell r="CG198" t="str">
            <v>1EU</v>
          </cell>
        </row>
        <row r="199">
          <cell r="O199">
            <v>2</v>
          </cell>
          <cell r="AN199">
            <v>0</v>
          </cell>
          <cell r="AO199">
            <v>0</v>
          </cell>
          <cell r="AP199">
            <v>0</v>
          </cell>
          <cell r="AZ199">
            <v>0</v>
          </cell>
          <cell r="BT199">
            <v>27.198299556565399</v>
          </cell>
          <cell r="BX199">
            <v>27.198299556565399</v>
          </cell>
          <cell r="CB199">
            <v>27.198299556565399</v>
          </cell>
          <cell r="CE199" t="str">
            <v>2LOCAL</v>
          </cell>
          <cell r="CF199" t="str">
            <v>2LOCAL</v>
          </cell>
          <cell r="CG199" t="str">
            <v>2LOCAL</v>
          </cell>
        </row>
        <row r="200">
          <cell r="O200">
            <v>2</v>
          </cell>
          <cell r="AN200">
            <v>6.9710043403224118</v>
          </cell>
          <cell r="AO200">
            <v>6.9710043403224118</v>
          </cell>
          <cell r="AP200">
            <v>6.9710043403224118</v>
          </cell>
          <cell r="AZ200">
            <v>7.53</v>
          </cell>
          <cell r="BT200">
            <v>0</v>
          </cell>
          <cell r="BX200">
            <v>0</v>
          </cell>
          <cell r="CB200">
            <v>0</v>
          </cell>
          <cell r="CE200" t="str">
            <v>2LOCAL</v>
          </cell>
          <cell r="CF200" t="str">
            <v>2LOCAL</v>
          </cell>
          <cell r="CG200" t="str">
            <v>2LOCAL</v>
          </cell>
        </row>
        <row r="201">
          <cell r="O201">
            <v>2</v>
          </cell>
          <cell r="AN201">
            <v>5.5545851317310047E-2</v>
          </cell>
          <cell r="AO201">
            <v>5.5545851317310047E-2</v>
          </cell>
          <cell r="AP201">
            <v>5.5545851317310047E-2</v>
          </cell>
          <cell r="AZ201">
            <v>0.06</v>
          </cell>
          <cell r="BT201">
            <v>5.5545851317310047E-2</v>
          </cell>
          <cell r="BX201">
            <v>5.5545851317310047E-2</v>
          </cell>
          <cell r="CB201">
            <v>5.5545851317310047E-2</v>
          </cell>
          <cell r="CE201" t="str">
            <v>2LOCAL</v>
          </cell>
          <cell r="CF201" t="str">
            <v>2LOCAL</v>
          </cell>
          <cell r="CG201" t="str">
            <v>2LOCAL</v>
          </cell>
        </row>
        <row r="202">
          <cell r="O202">
            <v>2</v>
          </cell>
          <cell r="AN202">
            <v>0</v>
          </cell>
          <cell r="AO202">
            <v>0</v>
          </cell>
          <cell r="AP202">
            <v>0</v>
          </cell>
          <cell r="AZ202">
            <v>0</v>
          </cell>
          <cell r="BT202">
            <v>0</v>
          </cell>
          <cell r="BX202">
            <v>0</v>
          </cell>
          <cell r="CB202">
            <v>0</v>
          </cell>
          <cell r="CE202" t="str">
            <v>2LOCAL</v>
          </cell>
          <cell r="CF202" t="str">
            <v>2LOCAL</v>
          </cell>
          <cell r="CG202" t="str">
            <v>2LOCAL</v>
          </cell>
        </row>
        <row r="203">
          <cell r="O203">
            <v>2</v>
          </cell>
          <cell r="AN203">
            <v>0</v>
          </cell>
          <cell r="AO203">
            <v>0</v>
          </cell>
          <cell r="AP203">
            <v>0</v>
          </cell>
          <cell r="AZ203">
            <v>0</v>
          </cell>
          <cell r="BT203">
            <v>0</v>
          </cell>
          <cell r="BX203">
            <v>0</v>
          </cell>
          <cell r="CB203">
            <v>0</v>
          </cell>
          <cell r="CE203" t="str">
            <v>2LOCAL</v>
          </cell>
          <cell r="CF203" t="str">
            <v>2LOCAL</v>
          </cell>
          <cell r="CG203" t="str">
            <v>2LOCAL</v>
          </cell>
        </row>
        <row r="204">
          <cell r="O204">
            <v>2</v>
          </cell>
          <cell r="AN204">
            <v>0.24532750998478606</v>
          </cell>
          <cell r="AO204">
            <v>0.24532750998478606</v>
          </cell>
          <cell r="AP204">
            <v>0.24532750998478606</v>
          </cell>
          <cell r="AZ204">
            <v>0.26500000000000001</v>
          </cell>
          <cell r="BT204">
            <v>0.24532750998478606</v>
          </cell>
          <cell r="BX204">
            <v>0.24532750998478606</v>
          </cell>
          <cell r="CB204">
            <v>0.24532750998478606</v>
          </cell>
          <cell r="CE204" t="str">
            <v>2LOCAL</v>
          </cell>
          <cell r="CF204" t="str">
            <v>2LOCAL</v>
          </cell>
          <cell r="CG204" t="str">
            <v>2LOCAL</v>
          </cell>
        </row>
        <row r="205">
          <cell r="O205">
            <v>2</v>
          </cell>
          <cell r="AN205">
            <v>1.2127510870946028</v>
          </cell>
          <cell r="AO205">
            <v>1.2127510870946028</v>
          </cell>
          <cell r="AP205">
            <v>1.2127510870946028</v>
          </cell>
          <cell r="AZ205">
            <v>1.31</v>
          </cell>
          <cell r="BT205">
            <v>0</v>
          </cell>
          <cell r="BX205">
            <v>0</v>
          </cell>
          <cell r="CB205">
            <v>0</v>
          </cell>
          <cell r="CE205" t="str">
            <v>2LOCAL</v>
          </cell>
          <cell r="CF205" t="str">
            <v>2LOCAL</v>
          </cell>
          <cell r="CG205" t="str">
            <v>2LOCAL</v>
          </cell>
        </row>
        <row r="206">
          <cell r="O206">
            <v>2</v>
          </cell>
          <cell r="AN206">
            <v>1.9811353636507252</v>
          </cell>
          <cell r="AO206">
            <v>1.9811353636507252</v>
          </cell>
          <cell r="AP206">
            <v>1.9811353636507252</v>
          </cell>
          <cell r="AZ206">
            <v>2.14</v>
          </cell>
          <cell r="BT206">
            <v>0</v>
          </cell>
          <cell r="BX206">
            <v>0</v>
          </cell>
          <cell r="CB206">
            <v>0</v>
          </cell>
          <cell r="CE206" t="str">
            <v>2LOCAL</v>
          </cell>
          <cell r="CF206" t="str">
            <v>2LOCAL</v>
          </cell>
          <cell r="CG206" t="str">
            <v>2LOCAL</v>
          </cell>
        </row>
        <row r="207">
          <cell r="O207">
            <v>2</v>
          </cell>
          <cell r="AN207">
            <v>0.24532750998478606</v>
          </cell>
          <cell r="AO207">
            <v>0.24532750998478606</v>
          </cell>
          <cell r="AP207">
            <v>0.24532750998478606</v>
          </cell>
          <cell r="AZ207">
            <v>0.26500000000000001</v>
          </cell>
          <cell r="BT207">
            <v>0</v>
          </cell>
          <cell r="BX207">
            <v>0</v>
          </cell>
          <cell r="CB207">
            <v>0</v>
          </cell>
          <cell r="CE207" t="str">
            <v>2LOCAL</v>
          </cell>
          <cell r="CF207" t="str">
            <v>2LOCAL</v>
          </cell>
          <cell r="CG207" t="str">
            <v>2LOCAL</v>
          </cell>
        </row>
        <row r="208">
          <cell r="O208">
            <v>2</v>
          </cell>
          <cell r="AN208">
            <v>2.1601164401176133E-2</v>
          </cell>
          <cell r="AO208">
            <v>2.1601164401176133E-2</v>
          </cell>
          <cell r="AP208">
            <v>2.1601164401176133E-2</v>
          </cell>
          <cell r="AZ208">
            <v>2.3333333333333334E-2</v>
          </cell>
          <cell r="BT208">
            <v>0</v>
          </cell>
          <cell r="BX208">
            <v>0</v>
          </cell>
          <cell r="CB208">
            <v>0</v>
          </cell>
          <cell r="CE208" t="str">
            <v>2EU</v>
          </cell>
          <cell r="CF208" t="str">
            <v>2EU</v>
          </cell>
          <cell r="CG208" t="str">
            <v>2EU</v>
          </cell>
        </row>
        <row r="209">
          <cell r="O209">
            <v>2</v>
          </cell>
          <cell r="AN209">
            <v>0</v>
          </cell>
          <cell r="AO209">
            <v>0</v>
          </cell>
          <cell r="AP209">
            <v>0</v>
          </cell>
          <cell r="AZ209">
            <v>0</v>
          </cell>
          <cell r="BT209">
            <v>0</v>
          </cell>
          <cell r="BX209">
            <v>0</v>
          </cell>
          <cell r="CB209">
            <v>0</v>
          </cell>
          <cell r="CE209" t="str">
            <v>2LOCAL</v>
          </cell>
          <cell r="CF209" t="str">
            <v>2LOCAL</v>
          </cell>
          <cell r="CG209" t="str">
            <v>2LOCAL</v>
          </cell>
        </row>
        <row r="210">
          <cell r="O210">
            <v>2</v>
          </cell>
          <cell r="AN210">
            <v>0.67580785769393892</v>
          </cell>
          <cell r="AO210">
            <v>0.67580785769393892</v>
          </cell>
          <cell r="AP210">
            <v>0.67580785769393892</v>
          </cell>
          <cell r="AZ210">
            <v>0.73</v>
          </cell>
          <cell r="BT210">
            <v>0</v>
          </cell>
          <cell r="BX210">
            <v>0</v>
          </cell>
          <cell r="CB210">
            <v>0</v>
          </cell>
          <cell r="CE210" t="str">
            <v>2LOCAL</v>
          </cell>
          <cell r="CF210" t="str">
            <v>2LOCAL</v>
          </cell>
          <cell r="CG210" t="str">
            <v>2LOCAL</v>
          </cell>
        </row>
        <row r="211">
          <cell r="O211">
            <v>2</v>
          </cell>
          <cell r="AN211">
            <v>0</v>
          </cell>
          <cell r="AO211">
            <v>0</v>
          </cell>
          <cell r="AP211">
            <v>0</v>
          </cell>
          <cell r="AZ211">
            <v>0</v>
          </cell>
          <cell r="BT211">
            <v>0</v>
          </cell>
          <cell r="BX211">
            <v>0</v>
          </cell>
          <cell r="CB211">
            <v>0</v>
          </cell>
          <cell r="CE211" t="str">
            <v>2LOCAL</v>
          </cell>
          <cell r="CF211" t="str">
            <v>2LOCAL</v>
          </cell>
          <cell r="CG211" t="str">
            <v>2LOCAL</v>
          </cell>
        </row>
        <row r="212">
          <cell r="O212">
            <v>2</v>
          </cell>
          <cell r="AN212">
            <v>0.85170305353208753</v>
          </cell>
          <cell r="AO212">
            <v>0.85170305353208753</v>
          </cell>
          <cell r="AP212">
            <v>0.85170305353208753</v>
          </cell>
          <cell r="AZ212">
            <v>0.92</v>
          </cell>
          <cell r="BT212">
            <v>0</v>
          </cell>
          <cell r="BX212">
            <v>0</v>
          </cell>
          <cell r="CB212">
            <v>0</v>
          </cell>
          <cell r="CE212" t="str">
            <v>2LOCAL</v>
          </cell>
          <cell r="CF212" t="str">
            <v>2LOCAL</v>
          </cell>
          <cell r="CG212" t="str">
            <v>2LOCAL</v>
          </cell>
        </row>
        <row r="213">
          <cell r="O213">
            <v>2</v>
          </cell>
          <cell r="AN213">
            <v>0</v>
          </cell>
          <cell r="AO213">
            <v>0</v>
          </cell>
          <cell r="AP213">
            <v>0</v>
          </cell>
          <cell r="AZ213">
            <v>0</v>
          </cell>
          <cell r="BT213">
            <v>0</v>
          </cell>
          <cell r="BX213">
            <v>0</v>
          </cell>
          <cell r="CB213">
            <v>0</v>
          </cell>
          <cell r="CE213" t="str">
            <v>2LOCAL</v>
          </cell>
          <cell r="CF213" t="str">
            <v>2LOCAL</v>
          </cell>
          <cell r="CG213" t="str">
            <v>2LOCAL</v>
          </cell>
        </row>
        <row r="214">
          <cell r="O214">
            <v>2</v>
          </cell>
          <cell r="AN214">
            <v>0</v>
          </cell>
          <cell r="AO214">
            <v>0</v>
          </cell>
          <cell r="AP214">
            <v>0</v>
          </cell>
          <cell r="AZ214">
            <v>0</v>
          </cell>
          <cell r="BT214">
            <v>0</v>
          </cell>
          <cell r="BX214">
            <v>0</v>
          </cell>
          <cell r="CB214">
            <v>0</v>
          </cell>
          <cell r="CE214" t="str">
            <v>2EU</v>
          </cell>
          <cell r="CF214" t="str">
            <v>2EU</v>
          </cell>
          <cell r="CG214" t="str">
            <v>2EU</v>
          </cell>
        </row>
        <row r="215">
          <cell r="O215">
            <v>2</v>
          </cell>
          <cell r="AN215">
            <v>0.85170305353208753</v>
          </cell>
          <cell r="AO215">
            <v>0.85170305353208753</v>
          </cell>
          <cell r="AP215">
            <v>0.85170305353208753</v>
          </cell>
          <cell r="AZ215">
            <v>0.92</v>
          </cell>
          <cell r="BT215">
            <v>0</v>
          </cell>
          <cell r="BX215">
            <v>0</v>
          </cell>
          <cell r="CB215">
            <v>0</v>
          </cell>
          <cell r="CE215" t="str">
            <v>2LOCAL</v>
          </cell>
          <cell r="CF215" t="str">
            <v>2LOCAL</v>
          </cell>
          <cell r="CG215" t="str">
            <v>2LOCAL</v>
          </cell>
        </row>
        <row r="216">
          <cell r="O216">
            <v>2</v>
          </cell>
          <cell r="AN216">
            <v>0</v>
          </cell>
          <cell r="AO216">
            <v>0</v>
          </cell>
          <cell r="AP216">
            <v>0</v>
          </cell>
          <cell r="AZ216">
            <v>0</v>
          </cell>
          <cell r="BT216">
            <v>0</v>
          </cell>
          <cell r="BX216">
            <v>0</v>
          </cell>
          <cell r="CB216">
            <v>0</v>
          </cell>
          <cell r="CE216" t="str">
            <v>2LOCAL</v>
          </cell>
          <cell r="CF216" t="str">
            <v>2LOCAL</v>
          </cell>
          <cell r="CG216" t="str">
            <v>2LOCAL</v>
          </cell>
        </row>
        <row r="217">
          <cell r="O217">
            <v>2</v>
          </cell>
          <cell r="AN217">
            <v>0</v>
          </cell>
          <cell r="AO217">
            <v>0</v>
          </cell>
          <cell r="AP217">
            <v>0</v>
          </cell>
          <cell r="AZ217">
            <v>0</v>
          </cell>
          <cell r="BT217">
            <v>0</v>
          </cell>
          <cell r="BX217">
            <v>0</v>
          </cell>
          <cell r="CB217">
            <v>0</v>
          </cell>
          <cell r="CE217" t="str">
            <v>2EU</v>
          </cell>
          <cell r="CF217" t="str">
            <v>2EU</v>
          </cell>
          <cell r="CG217" t="str">
            <v>2EU</v>
          </cell>
        </row>
        <row r="218">
          <cell r="O218">
            <v>2</v>
          </cell>
          <cell r="AN218">
            <v>1.6663755395193016</v>
          </cell>
          <cell r="AO218">
            <v>1.6663755395193016</v>
          </cell>
          <cell r="AP218">
            <v>1.6663755395193016</v>
          </cell>
          <cell r="AZ218">
            <v>1.8</v>
          </cell>
          <cell r="BT218">
            <v>1.6663755395193016</v>
          </cell>
          <cell r="BX218">
            <v>1.6663755395193016</v>
          </cell>
          <cell r="CB218">
            <v>1.6663755395193016</v>
          </cell>
          <cell r="CE218" t="str">
            <v>2LOCAL</v>
          </cell>
          <cell r="CF218" t="str">
            <v>2LOCAL</v>
          </cell>
          <cell r="CG218" t="str">
            <v>2LOCAL</v>
          </cell>
        </row>
        <row r="219">
          <cell r="O219">
            <v>2</v>
          </cell>
          <cell r="AN219">
            <v>0</v>
          </cell>
          <cell r="AO219">
            <v>0</v>
          </cell>
          <cell r="AP219">
            <v>0</v>
          </cell>
          <cell r="AZ219">
            <v>0</v>
          </cell>
          <cell r="BT219">
            <v>0</v>
          </cell>
          <cell r="BX219">
            <v>0</v>
          </cell>
          <cell r="CB219">
            <v>0</v>
          </cell>
          <cell r="CE219" t="str">
            <v>2LOCAL</v>
          </cell>
          <cell r="CF219" t="str">
            <v>2LOCAL</v>
          </cell>
          <cell r="CG219" t="str">
            <v>2LOCAL</v>
          </cell>
        </row>
        <row r="220">
          <cell r="O220">
            <v>2</v>
          </cell>
          <cell r="AN220">
            <v>0.31475982413142367</v>
          </cell>
          <cell r="AO220">
            <v>0.31475982413142367</v>
          </cell>
          <cell r="AP220">
            <v>0.31475982413142367</v>
          </cell>
          <cell r="AZ220">
            <v>0.34</v>
          </cell>
          <cell r="BT220">
            <v>0</v>
          </cell>
          <cell r="BX220">
            <v>0</v>
          </cell>
          <cell r="CB220">
            <v>0</v>
          </cell>
          <cell r="CE220" t="str">
            <v>2LOCAL</v>
          </cell>
          <cell r="CF220" t="str">
            <v>2LOCAL</v>
          </cell>
          <cell r="CG220" t="str">
            <v>2LOCAL</v>
          </cell>
        </row>
        <row r="221">
          <cell r="O221">
            <v>2</v>
          </cell>
          <cell r="AN221">
            <v>0.22218340526924019</v>
          </cell>
          <cell r="AO221">
            <v>0.22218340526924019</v>
          </cell>
          <cell r="AP221">
            <v>0.22218340526924019</v>
          </cell>
          <cell r="AZ221">
            <v>0.24</v>
          </cell>
          <cell r="BT221">
            <v>0</v>
          </cell>
          <cell r="BX221">
            <v>0</v>
          </cell>
          <cell r="CB221">
            <v>0</v>
          </cell>
          <cell r="CE221" t="str">
            <v>2EU</v>
          </cell>
          <cell r="CF221" t="str">
            <v>2EU</v>
          </cell>
          <cell r="CG221" t="str">
            <v>2EU</v>
          </cell>
        </row>
        <row r="222">
          <cell r="O222">
            <v>2</v>
          </cell>
          <cell r="AN222">
            <v>0.49065501996957211</v>
          </cell>
          <cell r="AO222">
            <v>0.49065501996957211</v>
          </cell>
          <cell r="AP222">
            <v>0.49065501996957211</v>
          </cell>
          <cell r="AZ222">
            <v>0.53</v>
          </cell>
          <cell r="BT222">
            <v>0</v>
          </cell>
          <cell r="BX222">
            <v>0</v>
          </cell>
          <cell r="CB222">
            <v>0</v>
          </cell>
          <cell r="CE222" t="str">
            <v>2LOCAL</v>
          </cell>
          <cell r="CF222" t="str">
            <v>2LOCAL</v>
          </cell>
          <cell r="CG222" t="str">
            <v>2LOCAL</v>
          </cell>
        </row>
        <row r="223">
          <cell r="O223">
            <v>2</v>
          </cell>
          <cell r="AN223">
            <v>0.31475982413142367</v>
          </cell>
          <cell r="AO223">
            <v>0.31475982413142367</v>
          </cell>
          <cell r="AP223">
            <v>0.31475982413142367</v>
          </cell>
          <cell r="AZ223">
            <v>0.34</v>
          </cell>
          <cell r="BT223">
            <v>0</v>
          </cell>
          <cell r="BX223">
            <v>0</v>
          </cell>
          <cell r="CB223">
            <v>0</v>
          </cell>
          <cell r="CE223" t="str">
            <v>2LOCAL</v>
          </cell>
          <cell r="CF223" t="str">
            <v>2LOCAL</v>
          </cell>
          <cell r="CG223" t="str">
            <v>2LOCAL</v>
          </cell>
        </row>
        <row r="224">
          <cell r="O224">
            <v>2</v>
          </cell>
          <cell r="AN224">
            <v>2.1601164401176133E-2</v>
          </cell>
          <cell r="AO224">
            <v>2.1601164401176133E-2</v>
          </cell>
          <cell r="AP224">
            <v>2.1601164401176133E-2</v>
          </cell>
          <cell r="AZ224">
            <v>2.3333333333333334E-2</v>
          </cell>
          <cell r="BT224">
            <v>0</v>
          </cell>
          <cell r="BX224">
            <v>0</v>
          </cell>
          <cell r="CB224">
            <v>0</v>
          </cell>
          <cell r="CE224" t="str">
            <v>2EU</v>
          </cell>
          <cell r="CF224" t="str">
            <v>2EU</v>
          </cell>
          <cell r="CG224" t="str">
            <v>2EU</v>
          </cell>
        </row>
        <row r="225">
          <cell r="O225">
            <v>2</v>
          </cell>
          <cell r="AN225">
            <v>0.51842794562822714</v>
          </cell>
          <cell r="AO225">
            <v>0.51842794562822714</v>
          </cell>
          <cell r="AP225">
            <v>0.51842794562822714</v>
          </cell>
          <cell r="AZ225">
            <v>0.56000000000000005</v>
          </cell>
          <cell r="BT225">
            <v>0</v>
          </cell>
          <cell r="BX225">
            <v>0</v>
          </cell>
          <cell r="CB225">
            <v>0</v>
          </cell>
          <cell r="CE225" t="str">
            <v>2LOCAL</v>
          </cell>
          <cell r="CF225" t="str">
            <v>2LOCAL</v>
          </cell>
          <cell r="CG225" t="str">
            <v>2LOCAL</v>
          </cell>
        </row>
        <row r="226">
          <cell r="O226">
            <v>2</v>
          </cell>
          <cell r="AN226">
            <v>0.71283842523881236</v>
          </cell>
          <cell r="AO226">
            <v>0.71283842523881236</v>
          </cell>
          <cell r="AP226">
            <v>0.71283842523881236</v>
          </cell>
          <cell r="AZ226">
            <v>0.77</v>
          </cell>
          <cell r="BT226">
            <v>0</v>
          </cell>
          <cell r="BX226">
            <v>0</v>
          </cell>
          <cell r="CB226">
            <v>0</v>
          </cell>
          <cell r="CE226" t="str">
            <v>2LOCAL</v>
          </cell>
          <cell r="CF226" t="str">
            <v>2LOCAL</v>
          </cell>
          <cell r="CG226" t="str">
            <v>2LOCAL</v>
          </cell>
        </row>
        <row r="227">
          <cell r="O227">
            <v>2</v>
          </cell>
          <cell r="AN227">
            <v>2.0366812149680349E-2</v>
          </cell>
          <cell r="AO227">
            <v>2.0366812149680349E-2</v>
          </cell>
          <cell r="AP227">
            <v>2.0366812149680349E-2</v>
          </cell>
          <cell r="AZ227">
            <v>2.1999999999999999E-2</v>
          </cell>
          <cell r="BT227">
            <v>0</v>
          </cell>
          <cell r="BX227">
            <v>0</v>
          </cell>
          <cell r="CB227">
            <v>0</v>
          </cell>
          <cell r="CE227" t="str">
            <v>2EU</v>
          </cell>
          <cell r="CF227" t="str">
            <v>2EU</v>
          </cell>
          <cell r="CG227" t="str">
            <v>2EU</v>
          </cell>
        </row>
        <row r="228">
          <cell r="O228">
            <v>2</v>
          </cell>
          <cell r="AN228">
            <v>0</v>
          </cell>
          <cell r="AO228">
            <v>0</v>
          </cell>
          <cell r="AP228">
            <v>0</v>
          </cell>
          <cell r="AZ228">
            <v>0</v>
          </cell>
          <cell r="BT228">
            <v>0</v>
          </cell>
          <cell r="BX228">
            <v>0</v>
          </cell>
          <cell r="CB228">
            <v>0</v>
          </cell>
          <cell r="CE228" t="str">
            <v>2LOCAL</v>
          </cell>
          <cell r="CF228" t="str">
            <v>2LOCAL</v>
          </cell>
          <cell r="CG228" t="str">
            <v>2LOCAL</v>
          </cell>
        </row>
        <row r="229">
          <cell r="O229">
            <v>2</v>
          </cell>
          <cell r="AN229">
            <v>1.8237554515850134</v>
          </cell>
          <cell r="AO229">
            <v>1.8237554515850134</v>
          </cell>
          <cell r="AP229">
            <v>1.8237554515850134</v>
          </cell>
          <cell r="AZ229">
            <v>1.97</v>
          </cell>
          <cell r="BT229">
            <v>0</v>
          </cell>
          <cell r="BX229">
            <v>0</v>
          </cell>
          <cell r="CB229">
            <v>0</v>
          </cell>
          <cell r="CE229" t="str">
            <v>2LOCAL</v>
          </cell>
          <cell r="CF229" t="str">
            <v>2LOCAL</v>
          </cell>
          <cell r="CG229" t="str">
            <v>2LOCAL</v>
          </cell>
        </row>
        <row r="230">
          <cell r="O230">
            <v>2</v>
          </cell>
          <cell r="AN230">
            <v>2.0366812149680349E-2</v>
          </cell>
          <cell r="AO230">
            <v>2.0366812149680349E-2</v>
          </cell>
          <cell r="AP230">
            <v>2.0366812149680349E-2</v>
          </cell>
          <cell r="AZ230">
            <v>2.1999999999999999E-2</v>
          </cell>
          <cell r="BT230">
            <v>0</v>
          </cell>
          <cell r="BX230">
            <v>0</v>
          </cell>
          <cell r="CB230">
            <v>0</v>
          </cell>
          <cell r="CE230" t="str">
            <v>2EU</v>
          </cell>
          <cell r="CF230" t="str">
            <v>2EU</v>
          </cell>
          <cell r="CG230" t="str">
            <v>2EU</v>
          </cell>
        </row>
        <row r="231">
          <cell r="O231">
            <v>2</v>
          </cell>
          <cell r="AN231">
            <v>0.45362445242469873</v>
          </cell>
          <cell r="AO231">
            <v>0.45362445242469873</v>
          </cell>
          <cell r="AP231">
            <v>0.45362445242469873</v>
          </cell>
          <cell r="AZ231">
            <v>0.49</v>
          </cell>
          <cell r="BT231">
            <v>0</v>
          </cell>
          <cell r="BX231">
            <v>0</v>
          </cell>
          <cell r="CB231">
            <v>0</v>
          </cell>
          <cell r="CE231" t="str">
            <v>2LOCAL</v>
          </cell>
          <cell r="CF231" t="str">
            <v>2LOCAL</v>
          </cell>
          <cell r="CG231" t="str">
            <v>2LOCAL</v>
          </cell>
        </row>
        <row r="232">
          <cell r="O232">
            <v>2</v>
          </cell>
          <cell r="AN232">
            <v>1.8237554515850134</v>
          </cell>
          <cell r="AO232">
            <v>1.8237554515850134</v>
          </cell>
          <cell r="AP232">
            <v>1.8237554515850134</v>
          </cell>
          <cell r="AZ232">
            <v>1.97</v>
          </cell>
          <cell r="BT232">
            <v>0</v>
          </cell>
          <cell r="BX232">
            <v>0</v>
          </cell>
          <cell r="CB232">
            <v>0</v>
          </cell>
          <cell r="CE232" t="str">
            <v>2LOCAL</v>
          </cell>
          <cell r="CF232" t="str">
            <v>2LOCAL</v>
          </cell>
          <cell r="CG232" t="str">
            <v>2LOCAL</v>
          </cell>
        </row>
        <row r="233">
          <cell r="O233">
            <v>2</v>
          </cell>
          <cell r="AN233">
            <v>7.4061135089746738E-2</v>
          </cell>
          <cell r="AO233">
            <v>7.4061135089746738E-2</v>
          </cell>
          <cell r="AP233">
            <v>7.4061135089746738E-2</v>
          </cell>
          <cell r="AZ233">
            <v>0.08</v>
          </cell>
          <cell r="BT233">
            <v>7.4061135089746724E-2</v>
          </cell>
          <cell r="BX233">
            <v>7.4061135089746724E-2</v>
          </cell>
          <cell r="CB233">
            <v>7.4061135089746724E-2</v>
          </cell>
          <cell r="CE233" t="str">
            <v>2LOCAL</v>
          </cell>
          <cell r="CF233" t="str">
            <v>2LOCAL</v>
          </cell>
          <cell r="CG233" t="str">
            <v>2LOCAL</v>
          </cell>
        </row>
        <row r="234">
          <cell r="O234">
            <v>2</v>
          </cell>
          <cell r="AN234">
            <v>2.0366812149680349E-2</v>
          </cell>
          <cell r="AO234">
            <v>2.0366812149680349E-2</v>
          </cell>
          <cell r="AP234">
            <v>2.0366812149680349E-2</v>
          </cell>
          <cell r="AZ234">
            <v>2.1999999999999999E-2</v>
          </cell>
          <cell r="BT234">
            <v>0</v>
          </cell>
          <cell r="BX234">
            <v>0</v>
          </cell>
          <cell r="CB234">
            <v>0</v>
          </cell>
          <cell r="CE234" t="str">
            <v>2EU</v>
          </cell>
          <cell r="CF234" t="str">
            <v>2EU</v>
          </cell>
          <cell r="CG234" t="str">
            <v>2EU</v>
          </cell>
        </row>
        <row r="235">
          <cell r="O235">
            <v>2</v>
          </cell>
          <cell r="AN235">
            <v>0</v>
          </cell>
          <cell r="AO235">
            <v>0</v>
          </cell>
          <cell r="AP235">
            <v>0</v>
          </cell>
          <cell r="AZ235">
            <v>0</v>
          </cell>
          <cell r="BT235">
            <v>0</v>
          </cell>
          <cell r="BX235">
            <v>0</v>
          </cell>
          <cell r="CB235">
            <v>0</v>
          </cell>
          <cell r="CE235" t="str">
            <v>2LOCAL</v>
          </cell>
          <cell r="CF235" t="str">
            <v>2LOCAL</v>
          </cell>
          <cell r="CG235" t="str">
            <v>2LOCAL</v>
          </cell>
        </row>
        <row r="236">
          <cell r="O236">
            <v>2</v>
          </cell>
          <cell r="AN236">
            <v>0</v>
          </cell>
          <cell r="AO236">
            <v>0</v>
          </cell>
          <cell r="AP236">
            <v>0</v>
          </cell>
          <cell r="AZ236">
            <v>0</v>
          </cell>
          <cell r="BT236">
            <v>0</v>
          </cell>
          <cell r="BX236">
            <v>0</v>
          </cell>
          <cell r="CB236">
            <v>0</v>
          </cell>
          <cell r="CE236" t="str">
            <v>2LOCAL</v>
          </cell>
          <cell r="CF236" t="str">
            <v>2LOCAL</v>
          </cell>
          <cell r="CG236" t="str">
            <v>2LOCAL</v>
          </cell>
        </row>
        <row r="237">
          <cell r="O237">
            <v>2</v>
          </cell>
          <cell r="AN237">
            <v>0.36104803356251536</v>
          </cell>
          <cell r="AO237">
            <v>0.36104803356251536</v>
          </cell>
          <cell r="AP237">
            <v>0.36104803356251536</v>
          </cell>
          <cell r="AZ237">
            <v>0.39</v>
          </cell>
          <cell r="BT237">
            <v>0</v>
          </cell>
          <cell r="BX237">
            <v>0</v>
          </cell>
          <cell r="CB237">
            <v>0</v>
          </cell>
          <cell r="CE237" t="str">
            <v>2LOCAL</v>
          </cell>
          <cell r="CF237" t="str">
            <v>2LOCAL</v>
          </cell>
          <cell r="CG237" t="str">
            <v>2LOCAL</v>
          </cell>
        </row>
        <row r="238">
          <cell r="O238">
            <v>2</v>
          </cell>
          <cell r="AN238">
            <v>0</v>
          </cell>
          <cell r="AO238">
            <v>0</v>
          </cell>
          <cell r="AP238">
            <v>0</v>
          </cell>
          <cell r="AZ238">
            <v>0</v>
          </cell>
          <cell r="BT238">
            <v>0</v>
          </cell>
          <cell r="BX238">
            <v>0</v>
          </cell>
          <cell r="CB238">
            <v>0</v>
          </cell>
          <cell r="CE238" t="str">
            <v>2LOCAL</v>
          </cell>
          <cell r="CF238" t="str">
            <v>2LOCAL</v>
          </cell>
          <cell r="CG238" t="str">
            <v>2LOCAL</v>
          </cell>
        </row>
        <row r="239">
          <cell r="O239">
            <v>2</v>
          </cell>
          <cell r="AN239">
            <v>0</v>
          </cell>
          <cell r="AO239">
            <v>0</v>
          </cell>
          <cell r="AP239">
            <v>0</v>
          </cell>
          <cell r="AZ239">
            <v>0</v>
          </cell>
          <cell r="BT239">
            <v>0</v>
          </cell>
          <cell r="BX239">
            <v>0</v>
          </cell>
          <cell r="CB239">
            <v>0</v>
          </cell>
          <cell r="CE239" t="str">
            <v>2LOCAL</v>
          </cell>
          <cell r="CF239" t="str">
            <v>2LOCAL</v>
          </cell>
          <cell r="CG239" t="str">
            <v>2LOCAL</v>
          </cell>
        </row>
        <row r="240">
          <cell r="O240">
            <v>2</v>
          </cell>
          <cell r="AN240">
            <v>2.1601164401176133E-2</v>
          </cell>
          <cell r="AO240">
            <v>2.1601164401176133E-2</v>
          </cell>
          <cell r="AP240">
            <v>2.1601164401176133E-2</v>
          </cell>
          <cell r="AZ240">
            <v>2.3333333333333334E-2</v>
          </cell>
          <cell r="BT240">
            <v>0</v>
          </cell>
          <cell r="BX240">
            <v>0</v>
          </cell>
          <cell r="CB240">
            <v>0</v>
          </cell>
          <cell r="CE240" t="str">
            <v>2EU</v>
          </cell>
          <cell r="CF240" t="str">
            <v>2EU</v>
          </cell>
          <cell r="CG240" t="str">
            <v>2EU</v>
          </cell>
        </row>
        <row r="241">
          <cell r="O241">
            <v>2</v>
          </cell>
          <cell r="AN241">
            <v>0</v>
          </cell>
          <cell r="AO241">
            <v>0</v>
          </cell>
          <cell r="AP241">
            <v>0</v>
          </cell>
          <cell r="AZ241">
            <v>0</v>
          </cell>
          <cell r="BT241">
            <v>0</v>
          </cell>
          <cell r="BX241">
            <v>0</v>
          </cell>
          <cell r="CB241">
            <v>0</v>
          </cell>
          <cell r="CE241" t="str">
            <v>2EU</v>
          </cell>
          <cell r="CF241" t="str">
            <v>2EU</v>
          </cell>
          <cell r="CG241" t="str">
            <v>2EU</v>
          </cell>
        </row>
        <row r="242">
          <cell r="O242">
            <v>2</v>
          </cell>
          <cell r="AN242">
            <v>0</v>
          </cell>
          <cell r="AO242">
            <v>0</v>
          </cell>
          <cell r="AP242">
            <v>0</v>
          </cell>
          <cell r="AZ242">
            <v>0</v>
          </cell>
          <cell r="BT242">
            <v>0</v>
          </cell>
          <cell r="BX242">
            <v>0</v>
          </cell>
          <cell r="CB242">
            <v>0</v>
          </cell>
          <cell r="CE242" t="str">
            <v>2EU</v>
          </cell>
          <cell r="CF242" t="str">
            <v>2EU</v>
          </cell>
          <cell r="CG242" t="str">
            <v>2EU</v>
          </cell>
        </row>
        <row r="243">
          <cell r="O243">
            <v>2</v>
          </cell>
          <cell r="AN243">
            <v>3.7956331733495197</v>
          </cell>
          <cell r="AO243">
            <v>3.7956331733495197</v>
          </cell>
          <cell r="AP243">
            <v>3.7956331733495197</v>
          </cell>
          <cell r="AZ243">
            <v>4.0999999999999996</v>
          </cell>
          <cell r="BT243">
            <v>9.2322351302818184</v>
          </cell>
          <cell r="BX243">
            <v>9.2322351302818184</v>
          </cell>
          <cell r="CB243">
            <v>9.2322351302818184</v>
          </cell>
          <cell r="CE243" t="str">
            <v>2LOCAL</v>
          </cell>
          <cell r="CF243" t="str">
            <v>2LOCAL</v>
          </cell>
          <cell r="CG243" t="str">
            <v>2LOCAL</v>
          </cell>
        </row>
        <row r="244">
          <cell r="O244">
            <v>2</v>
          </cell>
          <cell r="AN244">
            <v>3.8511790246668305</v>
          </cell>
          <cell r="AO244">
            <v>3.8511790246668305</v>
          </cell>
          <cell r="AP244">
            <v>3.8511790246668305</v>
          </cell>
          <cell r="AZ244">
            <v>4.16</v>
          </cell>
          <cell r="BT244">
            <v>0</v>
          </cell>
          <cell r="BX244">
            <v>0</v>
          </cell>
          <cell r="CB244">
            <v>0</v>
          </cell>
          <cell r="CE244" t="str">
            <v>2LOCAL</v>
          </cell>
          <cell r="CF244" t="str">
            <v>2LOCAL</v>
          </cell>
          <cell r="CG244" t="str">
            <v>2LOCAL</v>
          </cell>
        </row>
        <row r="245">
          <cell r="O245">
            <v>2</v>
          </cell>
          <cell r="AN245">
            <v>0.66655021580772056</v>
          </cell>
          <cell r="AO245">
            <v>0.66655021580772056</v>
          </cell>
          <cell r="AP245">
            <v>0.66655021580772056</v>
          </cell>
          <cell r="AZ245">
            <v>0.72</v>
          </cell>
          <cell r="BT245">
            <v>0</v>
          </cell>
          <cell r="BX245">
            <v>0</v>
          </cell>
          <cell r="CB245">
            <v>0</v>
          </cell>
          <cell r="CE245" t="str">
            <v>2LOCAL</v>
          </cell>
          <cell r="CF245" t="str">
            <v>2LOCAL</v>
          </cell>
          <cell r="CG245" t="str">
            <v>2LOCAL</v>
          </cell>
        </row>
        <row r="246">
          <cell r="O246">
            <v>2</v>
          </cell>
          <cell r="AN246">
            <v>0.1679122658119741</v>
          </cell>
          <cell r="AO246">
            <v>0.1679122658119741</v>
          </cell>
          <cell r="AP246">
            <v>0.1679122658119741</v>
          </cell>
          <cell r="AZ246">
            <v>0.1813769293257515</v>
          </cell>
          <cell r="BT246">
            <v>0</v>
          </cell>
          <cell r="BX246">
            <v>0</v>
          </cell>
          <cell r="CB246">
            <v>0</v>
          </cell>
          <cell r="CE246" t="str">
            <v>2EU</v>
          </cell>
          <cell r="CF246" t="str">
            <v>2EU</v>
          </cell>
          <cell r="CG246" t="str">
            <v>2EU</v>
          </cell>
        </row>
        <row r="247">
          <cell r="O247">
            <v>2</v>
          </cell>
          <cell r="AN247">
            <v>3.2401746601764196E-2</v>
          </cell>
          <cell r="AO247">
            <v>3.2401746601764196E-2</v>
          </cell>
          <cell r="AP247">
            <v>3.2401746601764196E-2</v>
          </cell>
          <cell r="AZ247">
            <v>3.5000000000000003E-2</v>
          </cell>
          <cell r="BT247">
            <v>0</v>
          </cell>
          <cell r="BX247">
            <v>0</v>
          </cell>
          <cell r="CB247">
            <v>0</v>
          </cell>
          <cell r="CE247" t="str">
            <v>2EU</v>
          </cell>
          <cell r="CF247" t="str">
            <v>2EU</v>
          </cell>
          <cell r="CG247" t="str">
            <v>2EU</v>
          </cell>
        </row>
        <row r="248">
          <cell r="O248">
            <v>2</v>
          </cell>
          <cell r="AN248">
            <v>2.0829694243991268</v>
          </cell>
          <cell r="AO248">
            <v>2.0829694243991268</v>
          </cell>
          <cell r="AP248">
            <v>2.0829694243991268</v>
          </cell>
          <cell r="AZ248">
            <v>2.25</v>
          </cell>
          <cell r="BT248">
            <v>0</v>
          </cell>
          <cell r="BX248">
            <v>0</v>
          </cell>
          <cell r="CB248">
            <v>0</v>
          </cell>
          <cell r="CE248" t="str">
            <v>2LOCAL</v>
          </cell>
          <cell r="CF248" t="str">
            <v>2LOCAL</v>
          </cell>
          <cell r="CG248" t="str">
            <v>2LOCAL</v>
          </cell>
        </row>
        <row r="249">
          <cell r="O249">
            <v>2</v>
          </cell>
          <cell r="AN249">
            <v>3.2401746601764196E-2</v>
          </cell>
          <cell r="AO249">
            <v>3.2401746601764196E-2</v>
          </cell>
          <cell r="AP249">
            <v>3.2401746601764196E-2</v>
          </cell>
          <cell r="AZ249">
            <v>3.5000000000000003E-2</v>
          </cell>
          <cell r="BT249">
            <v>3.2401746601764196E-2</v>
          </cell>
          <cell r="BX249">
            <v>3.2401746601764196E-2</v>
          </cell>
          <cell r="CB249">
            <v>3.2401746601764196E-2</v>
          </cell>
          <cell r="CE249" t="str">
            <v>2LOCAL</v>
          </cell>
          <cell r="CF249" t="str">
            <v>2LOCAL</v>
          </cell>
          <cell r="CG249" t="str">
            <v>2LOCAL</v>
          </cell>
        </row>
        <row r="250">
          <cell r="O250">
            <v>2</v>
          </cell>
          <cell r="AN250">
            <v>0</v>
          </cell>
          <cell r="AO250">
            <v>0</v>
          </cell>
          <cell r="AP250">
            <v>0</v>
          </cell>
          <cell r="AZ250">
            <v>0</v>
          </cell>
          <cell r="BT250">
            <v>0</v>
          </cell>
          <cell r="BX250">
            <v>0</v>
          </cell>
          <cell r="CB250">
            <v>0</v>
          </cell>
          <cell r="CE250" t="str">
            <v>2LOCAL</v>
          </cell>
          <cell r="CF250" t="str">
            <v>2LOCAL</v>
          </cell>
          <cell r="CG250" t="str">
            <v>2LOCAL</v>
          </cell>
        </row>
        <row r="251">
          <cell r="O251">
            <v>2</v>
          </cell>
          <cell r="AN251">
            <v>2.0366812149680349E-2</v>
          </cell>
          <cell r="AO251">
            <v>2.0366812149680349E-2</v>
          </cell>
          <cell r="AP251">
            <v>2.0366812149680349E-2</v>
          </cell>
          <cell r="AZ251">
            <v>2.1999999999999999E-2</v>
          </cell>
          <cell r="BT251">
            <v>0</v>
          </cell>
          <cell r="BX251">
            <v>0</v>
          </cell>
          <cell r="CB251">
            <v>0</v>
          </cell>
          <cell r="CE251" t="str">
            <v>2EU</v>
          </cell>
          <cell r="CF251" t="str">
            <v>2EU</v>
          </cell>
          <cell r="CG251" t="str">
            <v>2EU</v>
          </cell>
        </row>
        <row r="252">
          <cell r="O252">
            <v>2</v>
          </cell>
          <cell r="AN252">
            <v>0</v>
          </cell>
          <cell r="AO252">
            <v>0</v>
          </cell>
          <cell r="AP252">
            <v>0</v>
          </cell>
          <cell r="AZ252">
            <v>0</v>
          </cell>
          <cell r="BT252">
            <v>0</v>
          </cell>
          <cell r="BX252">
            <v>0</v>
          </cell>
          <cell r="CB252">
            <v>0</v>
          </cell>
          <cell r="CE252" t="str">
            <v>2EU</v>
          </cell>
          <cell r="CF252" t="str">
            <v>2EU</v>
          </cell>
          <cell r="CG252" t="str">
            <v>2EU</v>
          </cell>
        </row>
        <row r="253">
          <cell r="O253">
            <v>2</v>
          </cell>
          <cell r="AN253">
            <v>0</v>
          </cell>
          <cell r="AO253">
            <v>0</v>
          </cell>
          <cell r="AP253">
            <v>0</v>
          </cell>
          <cell r="AZ253">
            <v>0</v>
          </cell>
          <cell r="BT253">
            <v>0</v>
          </cell>
          <cell r="BX253">
            <v>0</v>
          </cell>
          <cell r="CB253">
            <v>0</v>
          </cell>
          <cell r="CE253" t="str">
            <v>2EU</v>
          </cell>
          <cell r="CF253" t="str">
            <v>2EU</v>
          </cell>
          <cell r="CG253" t="str">
            <v>2EU</v>
          </cell>
        </row>
        <row r="254">
          <cell r="O254">
            <v>2</v>
          </cell>
          <cell r="AN254">
            <v>3.7956331733495197</v>
          </cell>
          <cell r="AO254">
            <v>3.7956331733495197</v>
          </cell>
          <cell r="AP254">
            <v>3.7956331733495197</v>
          </cell>
          <cell r="AZ254">
            <v>4.0999999999999996</v>
          </cell>
          <cell r="BT254">
            <v>9.2322351302818184</v>
          </cell>
          <cell r="BX254">
            <v>9.2322351302818184</v>
          </cell>
          <cell r="CB254">
            <v>9.2322351302818184</v>
          </cell>
          <cell r="CE254" t="str">
            <v>2LOCAL</v>
          </cell>
          <cell r="CF254" t="str">
            <v>2LOCAL</v>
          </cell>
          <cell r="CG254" t="str">
            <v>2LOCAL</v>
          </cell>
        </row>
        <row r="255">
          <cell r="O255">
            <v>2</v>
          </cell>
          <cell r="AN255">
            <v>3.8419213827806122</v>
          </cell>
          <cell r="AO255">
            <v>3.8419213827806122</v>
          </cell>
          <cell r="AP255">
            <v>3.8419213827806122</v>
          </cell>
          <cell r="AZ255">
            <v>4.1500000000000004</v>
          </cell>
          <cell r="BT255">
            <v>0</v>
          </cell>
          <cell r="BX255">
            <v>0</v>
          </cell>
          <cell r="CB255">
            <v>0</v>
          </cell>
          <cell r="CE255" t="str">
            <v>2LOCAL</v>
          </cell>
          <cell r="CF255" t="str">
            <v>2LOCAL</v>
          </cell>
          <cell r="CG255" t="str">
            <v>2LOCAL</v>
          </cell>
        </row>
        <row r="256">
          <cell r="O256">
            <v>2</v>
          </cell>
          <cell r="AN256">
            <v>0.66655021580772056</v>
          </cell>
          <cell r="AO256">
            <v>0.66655021580772056</v>
          </cell>
          <cell r="AP256">
            <v>0.66655021580772056</v>
          </cell>
          <cell r="AZ256">
            <v>0.72</v>
          </cell>
          <cell r="BT256">
            <v>0</v>
          </cell>
          <cell r="BX256">
            <v>0</v>
          </cell>
          <cell r="CB256">
            <v>0</v>
          </cell>
          <cell r="CE256" t="str">
            <v>2LOCAL</v>
          </cell>
          <cell r="CF256" t="str">
            <v>2LOCAL</v>
          </cell>
          <cell r="CG256" t="str">
            <v>2LOCAL</v>
          </cell>
        </row>
        <row r="257">
          <cell r="O257">
            <v>2</v>
          </cell>
          <cell r="AN257">
            <v>0.1679122658119741</v>
          </cell>
          <cell r="AO257">
            <v>0.1679122658119741</v>
          </cell>
          <cell r="AP257">
            <v>0.1679122658119741</v>
          </cell>
          <cell r="AZ257">
            <v>0.1813769293257515</v>
          </cell>
          <cell r="BT257">
            <v>0</v>
          </cell>
          <cell r="BX257">
            <v>0</v>
          </cell>
          <cell r="CB257">
            <v>0</v>
          </cell>
          <cell r="CE257" t="str">
            <v>2EU</v>
          </cell>
          <cell r="CF257" t="str">
            <v>2EU</v>
          </cell>
          <cell r="CG257" t="str">
            <v>2EU</v>
          </cell>
        </row>
        <row r="258">
          <cell r="O258">
            <v>2</v>
          </cell>
          <cell r="AN258">
            <v>3.2401746601764196E-2</v>
          </cell>
          <cell r="AO258">
            <v>3.2401746601764196E-2</v>
          </cell>
          <cell r="AP258">
            <v>3.2401746601764196E-2</v>
          </cell>
          <cell r="AZ258">
            <v>3.5000000000000003E-2</v>
          </cell>
          <cell r="BT258">
            <v>0</v>
          </cell>
          <cell r="BX258">
            <v>0</v>
          </cell>
          <cell r="CB258">
            <v>0</v>
          </cell>
          <cell r="CE258" t="str">
            <v>2EU</v>
          </cell>
          <cell r="CF258" t="str">
            <v>2EU</v>
          </cell>
          <cell r="CG258" t="str">
            <v>2EU</v>
          </cell>
        </row>
        <row r="259">
          <cell r="O259">
            <v>2</v>
          </cell>
          <cell r="AN259">
            <v>2.092227066285345</v>
          </cell>
          <cell r="AO259">
            <v>2.092227066285345</v>
          </cell>
          <cell r="AP259">
            <v>2.092227066285345</v>
          </cell>
          <cell r="AZ259">
            <v>2.2599999999999998</v>
          </cell>
          <cell r="BT259">
            <v>0</v>
          </cell>
          <cell r="BX259">
            <v>0</v>
          </cell>
          <cell r="CB259">
            <v>0</v>
          </cell>
          <cell r="CE259" t="str">
            <v>2LOCAL</v>
          </cell>
          <cell r="CF259" t="str">
            <v>2LOCAL</v>
          </cell>
          <cell r="CG259" t="str">
            <v>2LOCAL</v>
          </cell>
        </row>
        <row r="260">
          <cell r="O260">
            <v>2</v>
          </cell>
          <cell r="AN260">
            <v>3.2401746601764196E-2</v>
          </cell>
          <cell r="AO260">
            <v>3.2401746601764196E-2</v>
          </cell>
          <cell r="AP260">
            <v>3.2401746601764196E-2</v>
          </cell>
          <cell r="AZ260">
            <v>3.5000000000000003E-2</v>
          </cell>
          <cell r="BT260">
            <v>0</v>
          </cell>
          <cell r="BX260">
            <v>0</v>
          </cell>
          <cell r="CB260">
            <v>0</v>
          </cell>
          <cell r="CE260" t="str">
            <v>2EU</v>
          </cell>
          <cell r="CF260" t="str">
            <v>2EU</v>
          </cell>
          <cell r="CG260" t="str">
            <v>2EU</v>
          </cell>
        </row>
        <row r="261">
          <cell r="O261">
            <v>2</v>
          </cell>
          <cell r="AN261">
            <v>0</v>
          </cell>
          <cell r="AO261">
            <v>0</v>
          </cell>
          <cell r="AP261">
            <v>0</v>
          </cell>
          <cell r="AZ261">
            <v>0</v>
          </cell>
          <cell r="BT261">
            <v>0</v>
          </cell>
          <cell r="BX261">
            <v>0</v>
          </cell>
          <cell r="CB261">
            <v>0</v>
          </cell>
          <cell r="CE261" t="str">
            <v>2LOCAL</v>
          </cell>
          <cell r="CF261" t="str">
            <v>2LOCAL</v>
          </cell>
          <cell r="CG261" t="str">
            <v>2LOCAL</v>
          </cell>
        </row>
        <row r="262">
          <cell r="O262">
            <v>2</v>
          </cell>
          <cell r="AN262">
            <v>2.0366812149680349E-2</v>
          </cell>
          <cell r="AO262">
            <v>2.0366812149680349E-2</v>
          </cell>
          <cell r="AP262">
            <v>2.0366812149680349E-2</v>
          </cell>
          <cell r="AZ262">
            <v>2.1999999999999999E-2</v>
          </cell>
          <cell r="BT262">
            <v>0</v>
          </cell>
          <cell r="BX262">
            <v>0</v>
          </cell>
          <cell r="CB262">
            <v>0</v>
          </cell>
          <cell r="CE262" t="str">
            <v>2EU</v>
          </cell>
          <cell r="CF262" t="str">
            <v>2EU</v>
          </cell>
          <cell r="CG262" t="str">
            <v>2EU</v>
          </cell>
        </row>
        <row r="263">
          <cell r="O263">
            <v>2</v>
          </cell>
          <cell r="AN263">
            <v>0</v>
          </cell>
          <cell r="AO263">
            <v>0</v>
          </cell>
          <cell r="AP263">
            <v>0</v>
          </cell>
          <cell r="AZ263">
            <v>0</v>
          </cell>
          <cell r="BT263">
            <v>0</v>
          </cell>
          <cell r="BX263">
            <v>0</v>
          </cell>
          <cell r="CB263">
            <v>0</v>
          </cell>
          <cell r="CE263" t="str">
            <v>2EU</v>
          </cell>
          <cell r="CF263" t="str">
            <v>2EU</v>
          </cell>
          <cell r="CG263" t="str">
            <v>2EU</v>
          </cell>
        </row>
        <row r="264">
          <cell r="O264">
            <v>2</v>
          </cell>
          <cell r="AN264">
            <v>0.77764191844234065</v>
          </cell>
          <cell r="AO264">
            <v>0.77764191844234065</v>
          </cell>
          <cell r="AP264">
            <v>0.77764191844234065</v>
          </cell>
          <cell r="AZ264">
            <v>0.84</v>
          </cell>
          <cell r="BT264">
            <v>0.58929160406054171</v>
          </cell>
          <cell r="BX264">
            <v>0.58929160406054171</v>
          </cell>
          <cell r="CB264">
            <v>0.58929160406054171</v>
          </cell>
          <cell r="CE264" t="str">
            <v>2LOCAL</v>
          </cell>
          <cell r="CF264" t="str">
            <v>2LOCAL</v>
          </cell>
          <cell r="CG264" t="str">
            <v>2LOCAL</v>
          </cell>
        </row>
        <row r="265">
          <cell r="O265">
            <v>2</v>
          </cell>
          <cell r="AN265">
            <v>0.31475982413142367</v>
          </cell>
          <cell r="AO265">
            <v>0.31475982413142367</v>
          </cell>
          <cell r="AP265">
            <v>0.31475982413142367</v>
          </cell>
          <cell r="AZ265">
            <v>0.34</v>
          </cell>
          <cell r="BT265">
            <v>0.31475982413142362</v>
          </cell>
          <cell r="BX265">
            <v>0.31475982413142362</v>
          </cell>
          <cell r="CB265">
            <v>0.31475982413142362</v>
          </cell>
          <cell r="CE265" t="str">
            <v>2LOCAL</v>
          </cell>
          <cell r="CF265" t="str">
            <v>2LOCAL</v>
          </cell>
          <cell r="CG265" t="str">
            <v>2LOCAL</v>
          </cell>
        </row>
        <row r="266">
          <cell r="O266">
            <v>2</v>
          </cell>
          <cell r="AN266">
            <v>0.78689956032855901</v>
          </cell>
          <cell r="AO266">
            <v>0.78689956032855901</v>
          </cell>
          <cell r="AP266">
            <v>0.78689956032855901</v>
          </cell>
          <cell r="AZ266">
            <v>0.85</v>
          </cell>
          <cell r="BT266">
            <v>0.78689956032855901</v>
          </cell>
          <cell r="BX266">
            <v>0.78689956032855901</v>
          </cell>
          <cell r="CB266">
            <v>0.78689956032855901</v>
          </cell>
          <cell r="CE266" t="str">
            <v>2LOCAL</v>
          </cell>
          <cell r="CF266" t="str">
            <v>2LOCAL</v>
          </cell>
          <cell r="CG266" t="str">
            <v>2LOCAL</v>
          </cell>
        </row>
        <row r="267">
          <cell r="O267">
            <v>2</v>
          </cell>
          <cell r="AN267">
            <v>0.78689956032855901</v>
          </cell>
          <cell r="AO267">
            <v>0.78689956032855901</v>
          </cell>
          <cell r="AP267">
            <v>0.78689956032855901</v>
          </cell>
          <cell r="AZ267">
            <v>0.85</v>
          </cell>
          <cell r="BT267">
            <v>0.78689956032855901</v>
          </cell>
          <cell r="BX267">
            <v>0.78689956032855901</v>
          </cell>
          <cell r="CB267">
            <v>0.78689956032855901</v>
          </cell>
          <cell r="CE267" t="str">
            <v>2LOCAL</v>
          </cell>
          <cell r="CF267" t="str">
            <v>2LOCAL</v>
          </cell>
          <cell r="CG267" t="str">
            <v>2LOCAL</v>
          </cell>
        </row>
        <row r="268">
          <cell r="O268">
            <v>2</v>
          </cell>
          <cell r="AN268">
            <v>0</v>
          </cell>
          <cell r="AO268">
            <v>0</v>
          </cell>
          <cell r="AP268">
            <v>0</v>
          </cell>
          <cell r="AZ268">
            <v>0</v>
          </cell>
          <cell r="BT268">
            <v>0</v>
          </cell>
          <cell r="BX268">
            <v>0</v>
          </cell>
          <cell r="CB268">
            <v>0</v>
          </cell>
          <cell r="CE268" t="str">
            <v>2EU</v>
          </cell>
          <cell r="CF268" t="str">
            <v>2EU</v>
          </cell>
          <cell r="CG268" t="str">
            <v>2EU</v>
          </cell>
        </row>
        <row r="269">
          <cell r="O269">
            <v>2</v>
          </cell>
          <cell r="AN269">
            <v>0</v>
          </cell>
          <cell r="AO269">
            <v>0</v>
          </cell>
          <cell r="AP269">
            <v>0</v>
          </cell>
          <cell r="AZ269">
            <v>0</v>
          </cell>
          <cell r="BT269">
            <v>0</v>
          </cell>
          <cell r="BX269">
            <v>0</v>
          </cell>
          <cell r="CB269">
            <v>0</v>
          </cell>
          <cell r="CE269" t="str">
            <v>2EU</v>
          </cell>
          <cell r="CF269" t="str">
            <v>2EU</v>
          </cell>
          <cell r="CG269" t="str">
            <v>2EU</v>
          </cell>
        </row>
        <row r="270">
          <cell r="O270">
            <v>3</v>
          </cell>
          <cell r="AN270">
            <v>0</v>
          </cell>
          <cell r="AO270">
            <v>0</v>
          </cell>
          <cell r="AP270">
            <v>0</v>
          </cell>
          <cell r="AZ270">
            <v>0</v>
          </cell>
          <cell r="BT270">
            <v>0</v>
          </cell>
          <cell r="BX270">
            <v>0</v>
          </cell>
          <cell r="CB270">
            <v>0</v>
          </cell>
          <cell r="CE270" t="str">
            <v>3EU</v>
          </cell>
          <cell r="CF270" t="str">
            <v>3EU</v>
          </cell>
          <cell r="CG270" t="str">
            <v>3EU</v>
          </cell>
        </row>
        <row r="271">
          <cell r="O271">
            <v>3</v>
          </cell>
          <cell r="AN271">
            <v>0</v>
          </cell>
          <cell r="AO271">
            <v>0</v>
          </cell>
          <cell r="AP271">
            <v>0</v>
          </cell>
          <cell r="AZ271">
            <v>0</v>
          </cell>
          <cell r="BT271">
            <v>0</v>
          </cell>
          <cell r="BX271">
            <v>0</v>
          </cell>
          <cell r="CB271">
            <v>0</v>
          </cell>
          <cell r="CE271" t="str">
            <v>3EU</v>
          </cell>
          <cell r="CF271" t="str">
            <v>3EU</v>
          </cell>
          <cell r="CG271" t="str">
            <v>3EU</v>
          </cell>
        </row>
        <row r="272">
          <cell r="O272">
            <v>3</v>
          </cell>
          <cell r="AN272">
            <v>1.62</v>
          </cell>
          <cell r="AO272">
            <v>1.62</v>
          </cell>
          <cell r="AP272">
            <v>1.62</v>
          </cell>
          <cell r="AZ272">
            <v>1.62</v>
          </cell>
          <cell r="BT272">
            <v>0.89126690365375449</v>
          </cell>
          <cell r="BX272">
            <v>0.89126690365375449</v>
          </cell>
          <cell r="CB272">
            <v>0.89126690365375449</v>
          </cell>
          <cell r="CE272" t="str">
            <v>3LOCAL</v>
          </cell>
          <cell r="CF272" t="str">
            <v>3LOCAL</v>
          </cell>
          <cell r="CG272" t="str">
            <v>3LOCAL</v>
          </cell>
        </row>
        <row r="273">
          <cell r="O273">
            <v>3</v>
          </cell>
          <cell r="AN273">
            <v>0</v>
          </cell>
          <cell r="AO273">
            <v>0</v>
          </cell>
          <cell r="AP273">
            <v>0</v>
          </cell>
          <cell r="AZ273">
            <v>0</v>
          </cell>
          <cell r="BT273">
            <v>0</v>
          </cell>
          <cell r="BX273">
            <v>0</v>
          </cell>
          <cell r="CB273">
            <v>0</v>
          </cell>
          <cell r="CE273" t="str">
            <v>3LOCAL</v>
          </cell>
          <cell r="CF273" t="str">
            <v>3LOCAL</v>
          </cell>
          <cell r="CG273" t="str">
            <v>3LOCAL</v>
          </cell>
        </row>
        <row r="274">
          <cell r="O274">
            <v>3</v>
          </cell>
          <cell r="AN274">
            <v>0</v>
          </cell>
          <cell r="AO274">
            <v>0</v>
          </cell>
          <cell r="AP274">
            <v>0</v>
          </cell>
          <cell r="AZ274">
            <v>0</v>
          </cell>
          <cell r="BT274">
            <v>0</v>
          </cell>
          <cell r="BX274">
            <v>0</v>
          </cell>
          <cell r="CB274">
            <v>0</v>
          </cell>
          <cell r="CE274" t="str">
            <v>3LOCAL</v>
          </cell>
          <cell r="CF274" t="str">
            <v>3LOCAL</v>
          </cell>
          <cell r="CG274" t="str">
            <v>3LOCAL</v>
          </cell>
        </row>
        <row r="275">
          <cell r="O275">
            <v>3</v>
          </cell>
          <cell r="AN275">
            <v>0</v>
          </cell>
          <cell r="AO275">
            <v>0</v>
          </cell>
          <cell r="AP275">
            <v>0</v>
          </cell>
          <cell r="AZ275">
            <v>0</v>
          </cell>
          <cell r="BT275">
            <v>0</v>
          </cell>
          <cell r="BX275">
            <v>0</v>
          </cell>
          <cell r="CB275">
            <v>0</v>
          </cell>
          <cell r="CE275" t="str">
            <v>3LOCAL</v>
          </cell>
          <cell r="CF275" t="str">
            <v>3LOCAL</v>
          </cell>
          <cell r="CG275" t="str">
            <v>3LOCAL</v>
          </cell>
        </row>
        <row r="276">
          <cell r="O276">
            <v>3</v>
          </cell>
          <cell r="AN276">
            <v>4.1659388487982535E-2</v>
          </cell>
          <cell r="AO276">
            <v>4.1659388487982535E-2</v>
          </cell>
          <cell r="AP276">
            <v>4.1659388487982535E-2</v>
          </cell>
          <cell r="AZ276">
            <v>4.4999999999999998E-2</v>
          </cell>
          <cell r="BT276">
            <v>4.1659388487982535E-2</v>
          </cell>
          <cell r="BX276">
            <v>4.1659388487982535E-2</v>
          </cell>
          <cell r="CB276">
            <v>4.1659388487982535E-2</v>
          </cell>
          <cell r="CE276" t="str">
            <v>3LOCAL</v>
          </cell>
          <cell r="CF276" t="str">
            <v>3LOCAL</v>
          </cell>
          <cell r="CG276" t="str">
            <v>3LOCAL</v>
          </cell>
        </row>
        <row r="277">
          <cell r="O277">
            <v>3</v>
          </cell>
          <cell r="AN277">
            <v>1.0461135331426725</v>
          </cell>
          <cell r="AO277">
            <v>1.0461135331426725</v>
          </cell>
          <cell r="AP277">
            <v>1.0461135331426725</v>
          </cell>
          <cell r="AZ277">
            <v>1.1299999999999999</v>
          </cell>
          <cell r="BT277">
            <v>0</v>
          </cell>
          <cell r="BX277">
            <v>0</v>
          </cell>
          <cell r="CB277">
            <v>0</v>
          </cell>
          <cell r="CE277" t="str">
            <v>3EU</v>
          </cell>
          <cell r="CF277" t="str">
            <v>3EU</v>
          </cell>
          <cell r="CG277" t="str">
            <v>3EU</v>
          </cell>
        </row>
        <row r="278">
          <cell r="O278">
            <v>3</v>
          </cell>
          <cell r="AN278">
            <v>0</v>
          </cell>
          <cell r="AO278">
            <v>0</v>
          </cell>
          <cell r="AP278">
            <v>0</v>
          </cell>
          <cell r="AZ278">
            <v>0</v>
          </cell>
          <cell r="BT278">
            <v>0</v>
          </cell>
          <cell r="BX278">
            <v>0</v>
          </cell>
          <cell r="CB278">
            <v>0</v>
          </cell>
          <cell r="CE278" t="str">
            <v>3LOCAL</v>
          </cell>
          <cell r="CF278" t="str">
            <v>3LOCAL</v>
          </cell>
          <cell r="CG278" t="str">
            <v>3LOCAL</v>
          </cell>
        </row>
        <row r="279">
          <cell r="O279">
            <v>3</v>
          </cell>
          <cell r="AN279">
            <v>0</v>
          </cell>
          <cell r="AO279">
            <v>0</v>
          </cell>
          <cell r="AP279">
            <v>0</v>
          </cell>
          <cell r="AZ279">
            <v>0</v>
          </cell>
          <cell r="BT279">
            <v>0</v>
          </cell>
          <cell r="BX279">
            <v>0</v>
          </cell>
          <cell r="CB279">
            <v>0</v>
          </cell>
          <cell r="CE279" t="str">
            <v>3LOCAL</v>
          </cell>
          <cell r="CF279" t="str">
            <v>3LOCAL</v>
          </cell>
          <cell r="CG279" t="str">
            <v>3LOCAL</v>
          </cell>
        </row>
        <row r="280">
          <cell r="O280">
            <v>3</v>
          </cell>
          <cell r="AN280">
            <v>4.1659388487982535E-2</v>
          </cell>
          <cell r="AO280">
            <v>4.1659388487982535E-2</v>
          </cell>
          <cell r="AP280">
            <v>4.1659388487982535E-2</v>
          </cell>
          <cell r="AZ280">
            <v>4.4999999999999998E-2</v>
          </cell>
          <cell r="BT280">
            <v>4.1659388487982535E-2</v>
          </cell>
          <cell r="BX280">
            <v>4.1659388487982535E-2</v>
          </cell>
          <cell r="CB280">
            <v>4.1659388487982535E-2</v>
          </cell>
          <cell r="CE280" t="str">
            <v>3LOCAL</v>
          </cell>
          <cell r="CF280" t="str">
            <v>3LOCAL</v>
          </cell>
          <cell r="CG280" t="str">
            <v>3LOCAL</v>
          </cell>
        </row>
        <row r="281">
          <cell r="O281">
            <v>3</v>
          </cell>
          <cell r="AN281">
            <v>0.22388302108263203</v>
          </cell>
          <cell r="AO281">
            <v>0.22388302108263203</v>
          </cell>
          <cell r="AP281">
            <v>0.22388302108263203</v>
          </cell>
          <cell r="AZ281">
            <v>0.24183590576766856</v>
          </cell>
          <cell r="BT281">
            <v>0.83263092315021803</v>
          </cell>
          <cell r="BX281">
            <v>0.83263092315021803</v>
          </cell>
          <cell r="CB281">
            <v>0.83263092315021803</v>
          </cell>
          <cell r="CE281" t="str">
            <v>3LOCAL</v>
          </cell>
          <cell r="CF281" t="str">
            <v>3LOCAL</v>
          </cell>
          <cell r="CG281" t="str">
            <v>3LOCAL</v>
          </cell>
        </row>
        <row r="282">
          <cell r="O282">
            <v>3</v>
          </cell>
          <cell r="AN282">
            <v>0.34253274979007864</v>
          </cell>
          <cell r="AO282">
            <v>0.34253274979007864</v>
          </cell>
          <cell r="AP282">
            <v>0.34253274979007864</v>
          </cell>
          <cell r="AZ282">
            <v>0.37</v>
          </cell>
          <cell r="BT282">
            <v>0</v>
          </cell>
          <cell r="BX282">
            <v>0</v>
          </cell>
          <cell r="CB282">
            <v>0</v>
          </cell>
          <cell r="CE282" t="str">
            <v>3LOCAL</v>
          </cell>
          <cell r="CF282" t="str">
            <v>3LOCAL</v>
          </cell>
          <cell r="CG282" t="str">
            <v>3LOCAL</v>
          </cell>
        </row>
        <row r="283">
          <cell r="O283">
            <v>3</v>
          </cell>
          <cell r="AN283">
            <v>2.1601164401176133E-2</v>
          </cell>
          <cell r="AO283">
            <v>2.1601164401176133E-2</v>
          </cell>
          <cell r="AP283">
            <v>2.1601164401176133E-2</v>
          </cell>
          <cell r="AZ283">
            <v>2.3333333333333334E-2</v>
          </cell>
          <cell r="BT283">
            <v>0</v>
          </cell>
          <cell r="BX283">
            <v>0</v>
          </cell>
          <cell r="CB283">
            <v>0</v>
          </cell>
          <cell r="CE283" t="str">
            <v>3LOCAL</v>
          </cell>
          <cell r="CF283" t="str">
            <v>3LOCAL</v>
          </cell>
          <cell r="CG283" t="str">
            <v>3LOCAL</v>
          </cell>
        </row>
        <row r="284">
          <cell r="O284">
            <v>3</v>
          </cell>
          <cell r="AN284">
            <v>0.22388302108263203</v>
          </cell>
          <cell r="AO284">
            <v>0.22388302108263203</v>
          </cell>
          <cell r="AP284">
            <v>0.22388302108263203</v>
          </cell>
          <cell r="AZ284">
            <v>0.24183590576766856</v>
          </cell>
          <cell r="BT284">
            <v>0.83263092315021803</v>
          </cell>
          <cell r="BX284">
            <v>0.83263092315021803</v>
          </cell>
          <cell r="CB284">
            <v>0.83263092315021803</v>
          </cell>
          <cell r="CE284" t="str">
            <v>3LOCAL</v>
          </cell>
          <cell r="CF284" t="str">
            <v>3LOCAL</v>
          </cell>
          <cell r="CG284" t="str">
            <v>3LOCAL</v>
          </cell>
        </row>
        <row r="285">
          <cell r="O285">
            <v>3</v>
          </cell>
          <cell r="AN285">
            <v>0.34253274979007864</v>
          </cell>
          <cell r="AO285">
            <v>0.34253274979007864</v>
          </cell>
          <cell r="AP285">
            <v>0.34253274979007864</v>
          </cell>
          <cell r="AZ285">
            <v>0.77144999999999997</v>
          </cell>
          <cell r="BT285">
            <v>0</v>
          </cell>
          <cell r="BX285">
            <v>0</v>
          </cell>
          <cell r="CB285">
            <v>0</v>
          </cell>
          <cell r="CE285" t="str">
            <v>3EU</v>
          </cell>
          <cell r="CF285" t="str">
            <v>3EU</v>
          </cell>
          <cell r="CG285" t="str">
            <v>3EU</v>
          </cell>
        </row>
        <row r="286">
          <cell r="O286">
            <v>3</v>
          </cell>
          <cell r="AN286">
            <v>2.1601164401176133E-2</v>
          </cell>
          <cell r="AO286">
            <v>2.1601164401176133E-2</v>
          </cell>
          <cell r="AP286">
            <v>2.1601164401176133E-2</v>
          </cell>
          <cell r="AZ286">
            <v>2.3333333333333334E-2</v>
          </cell>
          <cell r="BT286">
            <v>0</v>
          </cell>
          <cell r="BX286">
            <v>0</v>
          </cell>
          <cell r="CB286">
            <v>0</v>
          </cell>
          <cell r="CE286" t="str">
            <v>3LOCAL</v>
          </cell>
          <cell r="CF286" t="str">
            <v>3LOCAL</v>
          </cell>
          <cell r="CG286" t="str">
            <v>3LOCAL</v>
          </cell>
        </row>
        <row r="287">
          <cell r="O287">
            <v>3</v>
          </cell>
          <cell r="AN287">
            <v>0</v>
          </cell>
          <cell r="AO287">
            <v>0</v>
          </cell>
          <cell r="AP287">
            <v>0</v>
          </cell>
          <cell r="AZ287">
            <v>0</v>
          </cell>
          <cell r="BT287">
            <v>0</v>
          </cell>
          <cell r="BX287">
            <v>0</v>
          </cell>
          <cell r="CB287">
            <v>0</v>
          </cell>
          <cell r="CE287" t="str">
            <v>3EU</v>
          </cell>
          <cell r="CF287" t="str">
            <v>3EU</v>
          </cell>
          <cell r="CG287" t="str">
            <v>3EU</v>
          </cell>
        </row>
        <row r="288">
          <cell r="O288">
            <v>3</v>
          </cell>
          <cell r="AN288">
            <v>0</v>
          </cell>
          <cell r="AO288">
            <v>0</v>
          </cell>
          <cell r="AP288">
            <v>0</v>
          </cell>
          <cell r="AZ288">
            <v>0</v>
          </cell>
          <cell r="BT288">
            <v>0</v>
          </cell>
          <cell r="BX288">
            <v>0</v>
          </cell>
          <cell r="CB288">
            <v>0</v>
          </cell>
          <cell r="CE288" t="str">
            <v>3EU</v>
          </cell>
          <cell r="CF288" t="str">
            <v>3EU</v>
          </cell>
          <cell r="CG288" t="str">
            <v>3EU</v>
          </cell>
        </row>
        <row r="289">
          <cell r="O289">
            <v>3</v>
          </cell>
          <cell r="AN289">
            <v>0.57397379694553718</v>
          </cell>
          <cell r="AO289">
            <v>0.57397379694553718</v>
          </cell>
          <cell r="AP289">
            <v>0.57397379694553718</v>
          </cell>
          <cell r="AZ289">
            <v>0.62</v>
          </cell>
          <cell r="BT289">
            <v>0</v>
          </cell>
          <cell r="BX289">
            <v>0</v>
          </cell>
          <cell r="CB289">
            <v>0</v>
          </cell>
          <cell r="CE289" t="str">
            <v>3EU</v>
          </cell>
          <cell r="CF289" t="str">
            <v>3EU</v>
          </cell>
          <cell r="CG289" t="str">
            <v>3EU</v>
          </cell>
        </row>
        <row r="290">
          <cell r="O290">
            <v>3</v>
          </cell>
          <cell r="AN290">
            <v>0.57397379694553718</v>
          </cell>
          <cell r="AO290">
            <v>0.57397379694553718</v>
          </cell>
          <cell r="AP290">
            <v>0.57397379694553718</v>
          </cell>
          <cell r="AZ290">
            <v>0.62</v>
          </cell>
          <cell r="BT290">
            <v>0</v>
          </cell>
          <cell r="BX290">
            <v>0</v>
          </cell>
          <cell r="CB290">
            <v>0</v>
          </cell>
          <cell r="CE290" t="str">
            <v>3EU</v>
          </cell>
          <cell r="CF290" t="str">
            <v>3EU</v>
          </cell>
          <cell r="CG290" t="str">
            <v>3EU</v>
          </cell>
        </row>
        <row r="291">
          <cell r="O291">
            <v>3</v>
          </cell>
          <cell r="AN291">
            <v>0.15497829460758905</v>
          </cell>
          <cell r="AO291">
            <v>0.15497829460758905</v>
          </cell>
          <cell r="AP291">
            <v>0.15497829460758905</v>
          </cell>
          <cell r="AZ291">
            <v>0.16740579999999999</v>
          </cell>
          <cell r="BT291">
            <v>0.15497829460758905</v>
          </cell>
          <cell r="BX291">
            <v>0.15497829460758905</v>
          </cell>
          <cell r="CB291">
            <v>0.15497829460758905</v>
          </cell>
          <cell r="CE291" t="str">
            <v>3LOCAL</v>
          </cell>
          <cell r="CF291" t="str">
            <v>3LOCAL</v>
          </cell>
          <cell r="CG291" t="str">
            <v>3LOCAL</v>
          </cell>
        </row>
        <row r="292">
          <cell r="O292">
            <v>3</v>
          </cell>
          <cell r="AN292">
            <v>0.25921397281411357</v>
          </cell>
          <cell r="AO292">
            <v>0.25921397281411357</v>
          </cell>
          <cell r="AP292">
            <v>0.25921397281411357</v>
          </cell>
          <cell r="AZ292">
            <v>0.28000000000000003</v>
          </cell>
          <cell r="BT292">
            <v>0</v>
          </cell>
          <cell r="BX292">
            <v>0</v>
          </cell>
          <cell r="CB292">
            <v>0</v>
          </cell>
          <cell r="CE292" t="str">
            <v>3EU</v>
          </cell>
          <cell r="CF292" t="str">
            <v>3EU</v>
          </cell>
          <cell r="CG292" t="str">
            <v>3EU</v>
          </cell>
        </row>
        <row r="293">
          <cell r="O293">
            <v>3</v>
          </cell>
          <cell r="AN293">
            <v>0.25921397281411357</v>
          </cell>
          <cell r="AO293">
            <v>0.25921397281411357</v>
          </cell>
          <cell r="AP293">
            <v>0.25921397281411357</v>
          </cell>
          <cell r="AZ293">
            <v>0.28000000000000003</v>
          </cell>
          <cell r="BT293">
            <v>0</v>
          </cell>
          <cell r="BX293">
            <v>0</v>
          </cell>
          <cell r="CB293">
            <v>0</v>
          </cell>
          <cell r="CE293" t="str">
            <v>3EU</v>
          </cell>
          <cell r="CF293" t="str">
            <v>3EU</v>
          </cell>
          <cell r="CG293" t="str">
            <v>3EU</v>
          </cell>
        </row>
        <row r="294">
          <cell r="O294">
            <v>3</v>
          </cell>
          <cell r="AN294">
            <v>0.46288209431091709</v>
          </cell>
          <cell r="AO294">
            <v>0.46288209431091709</v>
          </cell>
          <cell r="AP294">
            <v>0.46288209431091709</v>
          </cell>
          <cell r="AZ294">
            <v>0.5</v>
          </cell>
          <cell r="BT294">
            <v>0</v>
          </cell>
          <cell r="BX294">
            <v>0</v>
          </cell>
          <cell r="CB294">
            <v>0</v>
          </cell>
          <cell r="CE294" t="str">
            <v>3EU</v>
          </cell>
          <cell r="CF294" t="str">
            <v>3EU</v>
          </cell>
          <cell r="CG294" t="str">
            <v>3EU</v>
          </cell>
        </row>
        <row r="295">
          <cell r="O295">
            <v>3</v>
          </cell>
          <cell r="AN295">
            <v>2.1601164401176133E-2</v>
          </cell>
          <cell r="AO295">
            <v>2.1601164401176133E-2</v>
          </cell>
          <cell r="AP295">
            <v>2.1601164401176133E-2</v>
          </cell>
          <cell r="AZ295">
            <v>2.3333333333333334E-2</v>
          </cell>
          <cell r="BT295">
            <v>2.160116440117613E-2</v>
          </cell>
          <cell r="BX295">
            <v>2.160116440117613E-2</v>
          </cell>
          <cell r="CB295">
            <v>2.160116440117613E-2</v>
          </cell>
          <cell r="CE295" t="str">
            <v>3LOCAL</v>
          </cell>
          <cell r="CF295" t="str">
            <v>3LOCAL</v>
          </cell>
          <cell r="CG295" t="str">
            <v>3LOCAL</v>
          </cell>
        </row>
        <row r="296">
          <cell r="O296">
            <v>3</v>
          </cell>
          <cell r="AN296">
            <v>0</v>
          </cell>
          <cell r="AO296">
            <v>10.109344939750429</v>
          </cell>
          <cell r="AP296">
            <v>0</v>
          </cell>
          <cell r="AZ296">
            <v>10.92</v>
          </cell>
          <cell r="BT296">
            <v>0</v>
          </cell>
          <cell r="BX296">
            <v>20.516729578187412</v>
          </cell>
          <cell r="CB296">
            <v>0</v>
          </cell>
          <cell r="CE296" t="str">
            <v>3LOCAL</v>
          </cell>
          <cell r="CF296" t="str">
            <v>3LOCAL</v>
          </cell>
          <cell r="CG296" t="str">
            <v>3LOCAL</v>
          </cell>
        </row>
        <row r="297">
          <cell r="O297">
            <v>3</v>
          </cell>
          <cell r="AN297">
            <v>0.19672970292348735</v>
          </cell>
          <cell r="AO297">
            <v>0.19672970292348735</v>
          </cell>
          <cell r="AP297">
            <v>0.19672970292348735</v>
          </cell>
          <cell r="AZ297">
            <v>0.21250519877675841</v>
          </cell>
          <cell r="BT297">
            <v>0.19672970292348735</v>
          </cell>
          <cell r="BX297">
            <v>0.19672970292348735</v>
          </cell>
          <cell r="CB297">
            <v>0.19672970292348735</v>
          </cell>
          <cell r="CE297" t="str">
            <v>3LOCAL</v>
          </cell>
          <cell r="CF297" t="str">
            <v>3LOCAL</v>
          </cell>
          <cell r="CG297" t="str">
            <v>3LOCAL</v>
          </cell>
        </row>
        <row r="298">
          <cell r="O298">
            <v>3</v>
          </cell>
          <cell r="AN298">
            <v>6.5000000000000002E-2</v>
          </cell>
          <cell r="AO298">
            <v>6.5000000000000002E-2</v>
          </cell>
          <cell r="AP298">
            <v>6.5000000000000002E-2</v>
          </cell>
          <cell r="AZ298">
            <v>6.5000000000000002E-2</v>
          </cell>
          <cell r="BT298">
            <v>6.0174672260419226E-2</v>
          </cell>
          <cell r="BX298">
            <v>6.0174672260419226E-2</v>
          </cell>
          <cell r="CB298">
            <v>6.0174672260419226E-2</v>
          </cell>
          <cell r="CE298" t="str">
            <v>3LOCAL</v>
          </cell>
          <cell r="CF298" t="str">
            <v>3LOCAL</v>
          </cell>
          <cell r="CG298" t="str">
            <v>3LOCAL</v>
          </cell>
        </row>
        <row r="299">
          <cell r="O299">
            <v>3</v>
          </cell>
          <cell r="AN299">
            <v>0</v>
          </cell>
          <cell r="AO299">
            <v>0</v>
          </cell>
          <cell r="AP299">
            <v>0</v>
          </cell>
          <cell r="AZ299">
            <v>0</v>
          </cell>
          <cell r="BT299">
            <v>0</v>
          </cell>
          <cell r="BX299">
            <v>0</v>
          </cell>
          <cell r="CB299">
            <v>0</v>
          </cell>
          <cell r="CE299" t="str">
            <v>3LOCAL</v>
          </cell>
          <cell r="CF299" t="str">
            <v>3LOCAL</v>
          </cell>
          <cell r="CG299" t="str">
            <v>3LOCAL</v>
          </cell>
        </row>
        <row r="300">
          <cell r="O300">
            <v>3</v>
          </cell>
          <cell r="AN300">
            <v>0</v>
          </cell>
          <cell r="AO300">
            <v>0</v>
          </cell>
          <cell r="AP300">
            <v>0</v>
          </cell>
          <cell r="AZ300">
            <v>0</v>
          </cell>
          <cell r="BT300">
            <v>0</v>
          </cell>
          <cell r="BX300">
            <v>0</v>
          </cell>
          <cell r="CB300">
            <v>0</v>
          </cell>
          <cell r="CE300" t="str">
            <v>3LOCAL</v>
          </cell>
          <cell r="CF300" t="str">
            <v>3LOCAL</v>
          </cell>
          <cell r="CG300" t="str">
            <v>3LOCAL</v>
          </cell>
        </row>
        <row r="301">
          <cell r="O301">
            <v>3</v>
          </cell>
          <cell r="AN301">
            <v>11.035109128372264</v>
          </cell>
          <cell r="AO301">
            <v>0</v>
          </cell>
          <cell r="AP301">
            <v>11.035109128372264</v>
          </cell>
          <cell r="AZ301">
            <v>0</v>
          </cell>
          <cell r="BT301">
            <v>21.49507091288892</v>
          </cell>
          <cell r="BX301">
            <v>0</v>
          </cell>
          <cell r="CB301">
            <v>21.49507091288892</v>
          </cell>
          <cell r="CE301" t="str">
            <v>3LOCAL</v>
          </cell>
          <cell r="CF301" t="str">
            <v>3LOCAL</v>
          </cell>
          <cell r="CG301" t="str">
            <v>3LOCAL</v>
          </cell>
        </row>
        <row r="302">
          <cell r="O302">
            <v>3</v>
          </cell>
          <cell r="AN302">
            <v>0</v>
          </cell>
          <cell r="AO302">
            <v>0</v>
          </cell>
          <cell r="AP302">
            <v>0</v>
          </cell>
          <cell r="AZ302">
            <v>0</v>
          </cell>
          <cell r="BT302">
            <v>0</v>
          </cell>
          <cell r="BX302">
            <v>0</v>
          </cell>
          <cell r="CB302">
            <v>0</v>
          </cell>
          <cell r="CE302" t="str">
            <v>3LOCAL</v>
          </cell>
          <cell r="CF302" t="str">
            <v>3LOCAL</v>
          </cell>
          <cell r="CG302" t="str">
            <v>3LOCAL</v>
          </cell>
        </row>
        <row r="303">
          <cell r="O303">
            <v>3</v>
          </cell>
          <cell r="AN303">
            <v>0</v>
          </cell>
          <cell r="AO303">
            <v>0</v>
          </cell>
          <cell r="AP303">
            <v>0</v>
          </cell>
          <cell r="AZ303">
            <v>0</v>
          </cell>
          <cell r="BT303">
            <v>0</v>
          </cell>
          <cell r="BX303">
            <v>0</v>
          </cell>
          <cell r="CB303">
            <v>0</v>
          </cell>
          <cell r="CE303" t="str">
            <v>3LOCAL</v>
          </cell>
          <cell r="CF303" t="str">
            <v>3LOCAL</v>
          </cell>
          <cell r="CG303" t="str">
            <v>3LOCAL</v>
          </cell>
        </row>
        <row r="304">
          <cell r="O304">
            <v>3</v>
          </cell>
          <cell r="AN304">
            <v>0</v>
          </cell>
          <cell r="AO304">
            <v>0</v>
          </cell>
          <cell r="AP304">
            <v>0</v>
          </cell>
          <cell r="AZ304">
            <v>0</v>
          </cell>
          <cell r="BT304">
            <v>0</v>
          </cell>
          <cell r="BX304">
            <v>0</v>
          </cell>
          <cell r="CB304">
            <v>0</v>
          </cell>
          <cell r="CE304" t="str">
            <v>3LOCAL</v>
          </cell>
          <cell r="CF304" t="str">
            <v>3LOCAL</v>
          </cell>
          <cell r="CG304" t="str">
            <v>3LOCAL</v>
          </cell>
        </row>
        <row r="305">
          <cell r="O305">
            <v>3</v>
          </cell>
          <cell r="AN305">
            <v>0</v>
          </cell>
          <cell r="AO305">
            <v>0</v>
          </cell>
          <cell r="AP305">
            <v>0</v>
          </cell>
          <cell r="AZ305">
            <v>0</v>
          </cell>
          <cell r="BT305">
            <v>0</v>
          </cell>
          <cell r="BX305">
            <v>0</v>
          </cell>
          <cell r="CB305">
            <v>0</v>
          </cell>
          <cell r="CE305" t="str">
            <v>3LOCAL</v>
          </cell>
          <cell r="CF305" t="str">
            <v>3LOCAL</v>
          </cell>
          <cell r="CG305" t="str">
            <v>3LOCAL</v>
          </cell>
        </row>
        <row r="306">
          <cell r="O306">
            <v>3</v>
          </cell>
          <cell r="AN306">
            <v>0</v>
          </cell>
          <cell r="AO306">
            <v>0</v>
          </cell>
          <cell r="AP306">
            <v>0</v>
          </cell>
          <cell r="AZ306">
            <v>0</v>
          </cell>
          <cell r="BT306">
            <v>0</v>
          </cell>
          <cell r="BX306">
            <v>0</v>
          </cell>
          <cell r="CB306">
            <v>0</v>
          </cell>
          <cell r="CE306" t="str">
            <v>3LOCAL</v>
          </cell>
          <cell r="CF306" t="str">
            <v>3LOCAL</v>
          </cell>
          <cell r="CG306" t="str">
            <v>3LOCAL</v>
          </cell>
        </row>
        <row r="307">
          <cell r="O307">
            <v>3</v>
          </cell>
          <cell r="AN307">
            <v>0</v>
          </cell>
          <cell r="AO307">
            <v>0</v>
          </cell>
          <cell r="AP307">
            <v>0</v>
          </cell>
          <cell r="AZ307">
            <v>0</v>
          </cell>
          <cell r="BT307">
            <v>0</v>
          </cell>
          <cell r="BX307">
            <v>0</v>
          </cell>
          <cell r="CB307">
            <v>0</v>
          </cell>
          <cell r="CE307" t="str">
            <v>3LOCAL</v>
          </cell>
          <cell r="CF307" t="str">
            <v>3LOCAL</v>
          </cell>
          <cell r="CG307" t="str">
            <v>3LOCAL</v>
          </cell>
        </row>
        <row r="308">
          <cell r="O308">
            <v>3</v>
          </cell>
          <cell r="AN308">
            <v>5.3509170102342019</v>
          </cell>
          <cell r="AO308">
            <v>5.3509170102342019</v>
          </cell>
          <cell r="AP308">
            <v>5.3509170102342019</v>
          </cell>
          <cell r="AZ308">
            <v>5.78</v>
          </cell>
          <cell r="BT308">
            <v>7.2620661853629933</v>
          </cell>
          <cell r="BX308">
            <v>7.2620661853629933</v>
          </cell>
          <cell r="CB308">
            <v>7.2620661853629933</v>
          </cell>
          <cell r="CE308" t="str">
            <v>3LOCAL</v>
          </cell>
          <cell r="CF308" t="str">
            <v>3LOCAL</v>
          </cell>
          <cell r="CG308" t="str">
            <v>3LOCAL</v>
          </cell>
        </row>
        <row r="309">
          <cell r="O309">
            <v>3</v>
          </cell>
          <cell r="AN309">
            <v>0</v>
          </cell>
          <cell r="AO309">
            <v>0</v>
          </cell>
          <cell r="AP309">
            <v>0</v>
          </cell>
          <cell r="AZ309">
            <v>0</v>
          </cell>
          <cell r="BT309">
            <v>0</v>
          </cell>
          <cell r="BX309">
            <v>0</v>
          </cell>
          <cell r="CB309">
            <v>0</v>
          </cell>
          <cell r="CE309" t="str">
            <v>3EU</v>
          </cell>
          <cell r="CF309" t="str">
            <v>3EU</v>
          </cell>
          <cell r="CG309" t="str">
            <v>3EU</v>
          </cell>
        </row>
        <row r="310">
          <cell r="O310">
            <v>3</v>
          </cell>
          <cell r="AN310">
            <v>0</v>
          </cell>
          <cell r="AO310">
            <v>0</v>
          </cell>
          <cell r="AP310">
            <v>0</v>
          </cell>
          <cell r="AZ310">
            <v>0</v>
          </cell>
          <cell r="BT310">
            <v>0</v>
          </cell>
          <cell r="BX310">
            <v>0</v>
          </cell>
          <cell r="CB310">
            <v>0</v>
          </cell>
          <cell r="CE310" t="str">
            <v>3EU</v>
          </cell>
          <cell r="CF310" t="str">
            <v>3EU</v>
          </cell>
          <cell r="CG310" t="str">
            <v>3EU</v>
          </cell>
        </row>
        <row r="311">
          <cell r="O311">
            <v>3</v>
          </cell>
          <cell r="AN311">
            <v>4.5547598080194245</v>
          </cell>
          <cell r="AO311">
            <v>4.5547598080194245</v>
          </cell>
          <cell r="AP311">
            <v>4.5547598080194245</v>
          </cell>
          <cell r="AZ311">
            <v>10.2582</v>
          </cell>
          <cell r="BT311">
            <v>0</v>
          </cell>
          <cell r="BX311">
            <v>0</v>
          </cell>
          <cell r="CB311">
            <v>0</v>
          </cell>
          <cell r="CE311" t="str">
            <v>3EU</v>
          </cell>
          <cell r="CF311" t="str">
            <v>3EU</v>
          </cell>
          <cell r="CG311" t="str">
            <v>3EU</v>
          </cell>
        </row>
        <row r="312">
          <cell r="O312">
            <v>3</v>
          </cell>
          <cell r="AN312">
            <v>0</v>
          </cell>
          <cell r="AO312">
            <v>0</v>
          </cell>
          <cell r="AP312">
            <v>0</v>
          </cell>
          <cell r="AZ312">
            <v>0</v>
          </cell>
          <cell r="BT312">
            <v>0</v>
          </cell>
          <cell r="BX312">
            <v>0</v>
          </cell>
          <cell r="CB312">
            <v>0</v>
          </cell>
          <cell r="CE312" t="str">
            <v>3LOCAL</v>
          </cell>
          <cell r="CF312" t="str">
            <v>3LOCAL</v>
          </cell>
          <cell r="CG312" t="str">
            <v>3LOCAL</v>
          </cell>
        </row>
        <row r="313">
          <cell r="O313">
            <v>3</v>
          </cell>
          <cell r="AN313">
            <v>3.7956331733495197</v>
          </cell>
          <cell r="AO313">
            <v>3.7956331733495197</v>
          </cell>
          <cell r="AP313">
            <v>3.7956331733495197</v>
          </cell>
          <cell r="AZ313">
            <v>8.5484999999999989</v>
          </cell>
          <cell r="BT313">
            <v>0</v>
          </cell>
          <cell r="BX313">
            <v>0</v>
          </cell>
          <cell r="CB313">
            <v>0</v>
          </cell>
          <cell r="CE313" t="str">
            <v>3EU</v>
          </cell>
          <cell r="CF313" t="str">
            <v>3EU</v>
          </cell>
          <cell r="CG313" t="str">
            <v>3EU</v>
          </cell>
        </row>
        <row r="314">
          <cell r="O314">
            <v>3</v>
          </cell>
          <cell r="AN314">
            <v>2.4255021741892056</v>
          </cell>
          <cell r="AO314">
            <v>2.4255021741892056</v>
          </cell>
          <cell r="AP314">
            <v>2.4255021741892056</v>
          </cell>
          <cell r="AZ314">
            <v>5.4626999999999999</v>
          </cell>
          <cell r="BT314">
            <v>0</v>
          </cell>
          <cell r="BX314">
            <v>0</v>
          </cell>
          <cell r="CB314">
            <v>0</v>
          </cell>
          <cell r="CE314" t="str">
            <v>3EU</v>
          </cell>
          <cell r="CF314" t="str">
            <v>3EU</v>
          </cell>
          <cell r="CG314" t="str">
            <v>3EU</v>
          </cell>
        </row>
        <row r="315">
          <cell r="O315">
            <v>3</v>
          </cell>
          <cell r="AN315">
            <v>0</v>
          </cell>
          <cell r="AO315">
            <v>0</v>
          </cell>
          <cell r="AP315">
            <v>0</v>
          </cell>
          <cell r="AZ315">
            <v>0</v>
          </cell>
          <cell r="BT315">
            <v>0</v>
          </cell>
          <cell r="BX315">
            <v>0</v>
          </cell>
          <cell r="CB315">
            <v>0</v>
          </cell>
          <cell r="CE315" t="str">
            <v>3EU</v>
          </cell>
          <cell r="CF315" t="str">
            <v>3EU</v>
          </cell>
          <cell r="CG315" t="str">
            <v>3EU</v>
          </cell>
        </row>
        <row r="316">
          <cell r="O316">
            <v>3</v>
          </cell>
          <cell r="AN316">
            <v>0</v>
          </cell>
          <cell r="AO316">
            <v>0</v>
          </cell>
          <cell r="AP316">
            <v>0</v>
          </cell>
          <cell r="AZ316">
            <v>0</v>
          </cell>
          <cell r="BT316">
            <v>0</v>
          </cell>
          <cell r="BX316">
            <v>0</v>
          </cell>
          <cell r="CB316">
            <v>0</v>
          </cell>
          <cell r="CE316" t="str">
            <v>3EU</v>
          </cell>
          <cell r="CF316" t="str">
            <v>3EU</v>
          </cell>
          <cell r="CG316" t="str">
            <v>3EU</v>
          </cell>
        </row>
        <row r="317">
          <cell r="O317">
            <v>3</v>
          </cell>
          <cell r="AN317">
            <v>0</v>
          </cell>
          <cell r="AO317">
            <v>0</v>
          </cell>
          <cell r="AP317">
            <v>0</v>
          </cell>
          <cell r="AZ317">
            <v>0</v>
          </cell>
          <cell r="BT317">
            <v>0</v>
          </cell>
          <cell r="BX317">
            <v>0</v>
          </cell>
          <cell r="CB317">
            <v>0</v>
          </cell>
          <cell r="CE317" t="str">
            <v>3EU</v>
          </cell>
          <cell r="CF317" t="str">
            <v>3EU</v>
          </cell>
          <cell r="CG317" t="str">
            <v>3EU</v>
          </cell>
        </row>
        <row r="318">
          <cell r="O318">
            <v>3</v>
          </cell>
          <cell r="AN318">
            <v>0</v>
          </cell>
          <cell r="AO318">
            <v>0</v>
          </cell>
          <cell r="AP318">
            <v>0</v>
          </cell>
          <cell r="AZ318">
            <v>0</v>
          </cell>
          <cell r="BT318">
            <v>0</v>
          </cell>
          <cell r="BX318">
            <v>0</v>
          </cell>
          <cell r="CB318">
            <v>0</v>
          </cell>
          <cell r="CE318" t="str">
            <v>3LOCAL</v>
          </cell>
          <cell r="CF318" t="str">
            <v>3LOCAL</v>
          </cell>
          <cell r="CG318" t="str">
            <v>3LOCAL</v>
          </cell>
        </row>
        <row r="319">
          <cell r="O319">
            <v>3</v>
          </cell>
          <cell r="AN319">
            <v>0</v>
          </cell>
          <cell r="AO319">
            <v>0</v>
          </cell>
          <cell r="AP319">
            <v>0</v>
          </cell>
          <cell r="AZ319">
            <v>0</v>
          </cell>
          <cell r="BT319">
            <v>0</v>
          </cell>
          <cell r="BX319">
            <v>0</v>
          </cell>
          <cell r="CB319">
            <v>0</v>
          </cell>
          <cell r="CE319" t="str">
            <v>3EU</v>
          </cell>
          <cell r="CF319" t="str">
            <v>3EU</v>
          </cell>
          <cell r="CG319" t="str">
            <v>3EU</v>
          </cell>
        </row>
        <row r="320">
          <cell r="O320">
            <v>3</v>
          </cell>
          <cell r="AN320">
            <v>0</v>
          </cell>
          <cell r="AO320">
            <v>0</v>
          </cell>
          <cell r="AP320">
            <v>0</v>
          </cell>
          <cell r="AZ320">
            <v>0</v>
          </cell>
          <cell r="BT320">
            <v>0</v>
          </cell>
          <cell r="BX320">
            <v>0</v>
          </cell>
          <cell r="CB320">
            <v>0</v>
          </cell>
          <cell r="CE320" t="str">
            <v>3EU</v>
          </cell>
          <cell r="CF320" t="str">
            <v>3EU</v>
          </cell>
          <cell r="CG320" t="str">
            <v>3EU</v>
          </cell>
        </row>
        <row r="321">
          <cell r="O321">
            <v>3</v>
          </cell>
          <cell r="AN321">
            <v>0</v>
          </cell>
          <cell r="AO321">
            <v>0</v>
          </cell>
          <cell r="AP321">
            <v>0</v>
          </cell>
          <cell r="AZ321">
            <v>0</v>
          </cell>
          <cell r="BT321">
            <v>0</v>
          </cell>
          <cell r="BX321">
            <v>0</v>
          </cell>
          <cell r="CB321">
            <v>0</v>
          </cell>
          <cell r="CE321" t="str">
            <v>3LOCAL</v>
          </cell>
          <cell r="CF321" t="str">
            <v>3LOCAL</v>
          </cell>
          <cell r="CG321" t="str">
            <v>3LOCAL</v>
          </cell>
        </row>
        <row r="322">
          <cell r="O322">
            <v>3</v>
          </cell>
          <cell r="AN322">
            <v>0</v>
          </cell>
          <cell r="AO322">
            <v>5.8693449558624282</v>
          </cell>
          <cell r="AP322">
            <v>0</v>
          </cell>
          <cell r="AZ322">
            <v>6.34</v>
          </cell>
          <cell r="BT322">
            <v>0</v>
          </cell>
          <cell r="BX322">
            <v>16.73764063473449</v>
          </cell>
          <cell r="CB322">
            <v>0</v>
          </cell>
          <cell r="CE322" t="str">
            <v>3LOCAL</v>
          </cell>
          <cell r="CF322" t="str">
            <v>3LOCAL</v>
          </cell>
          <cell r="CG322" t="str">
            <v>3LOCAL</v>
          </cell>
        </row>
        <row r="323">
          <cell r="O323">
            <v>3</v>
          </cell>
          <cell r="AN323">
            <v>0</v>
          </cell>
          <cell r="AO323">
            <v>8.6199999999999992</v>
          </cell>
          <cell r="AP323">
            <v>0</v>
          </cell>
          <cell r="AZ323">
            <v>17.9727</v>
          </cell>
          <cell r="BT323">
            <v>0</v>
          </cell>
          <cell r="BX323">
            <v>0</v>
          </cell>
          <cell r="CB323">
            <v>0</v>
          </cell>
          <cell r="CE323" t="str">
            <v>3EU</v>
          </cell>
          <cell r="CF323" t="str">
            <v>3EU</v>
          </cell>
          <cell r="CG323" t="str">
            <v>3EU</v>
          </cell>
        </row>
        <row r="324">
          <cell r="O324">
            <v>3</v>
          </cell>
          <cell r="AN324">
            <v>1.4547722964057395E-2</v>
          </cell>
          <cell r="AO324">
            <v>1.4547722964057395E-2</v>
          </cell>
          <cell r="AP324">
            <v>1.4547722964057395E-2</v>
          </cell>
          <cell r="AZ324">
            <v>1.5714285714285715E-2</v>
          </cell>
          <cell r="BT324">
            <v>0</v>
          </cell>
          <cell r="BX324">
            <v>0</v>
          </cell>
          <cell r="CB324">
            <v>0</v>
          </cell>
          <cell r="CE324" t="str">
            <v>3LOCAL</v>
          </cell>
          <cell r="CF324" t="str">
            <v>3LOCAL</v>
          </cell>
          <cell r="CG324" t="str">
            <v>3LOCAL</v>
          </cell>
        </row>
        <row r="325">
          <cell r="O325">
            <v>3</v>
          </cell>
          <cell r="AN325">
            <v>3.0858806287394473E-3</v>
          </cell>
          <cell r="AO325">
            <v>3.0858806287394473E-3</v>
          </cell>
          <cell r="AP325">
            <v>3.0858806287394473E-3</v>
          </cell>
          <cell r="AZ325">
            <v>3.3333333333333335E-3</v>
          </cell>
          <cell r="BT325">
            <v>0</v>
          </cell>
          <cell r="BX325">
            <v>0</v>
          </cell>
          <cell r="CB325">
            <v>0</v>
          </cell>
          <cell r="CE325" t="str">
            <v>3LOCAL</v>
          </cell>
          <cell r="CF325" t="str">
            <v>3LOCAL</v>
          </cell>
          <cell r="CG325" t="str">
            <v>3LOCAL</v>
          </cell>
        </row>
        <row r="326">
          <cell r="O326">
            <v>3</v>
          </cell>
          <cell r="AN326">
            <v>1.1000000000000001</v>
          </cell>
          <cell r="AO326">
            <v>1.1000000000000001</v>
          </cell>
          <cell r="AP326">
            <v>1.1000000000000001</v>
          </cell>
          <cell r="AZ326">
            <v>2.2935000000000003</v>
          </cell>
          <cell r="BT326">
            <v>0</v>
          </cell>
          <cell r="BX326">
            <v>0</v>
          </cell>
          <cell r="CB326">
            <v>0</v>
          </cell>
          <cell r="CE326" t="str">
            <v>3EU</v>
          </cell>
          <cell r="CF326" t="str">
            <v>3EU</v>
          </cell>
          <cell r="CG326" t="str">
            <v>3EU</v>
          </cell>
        </row>
        <row r="327">
          <cell r="O327">
            <v>3</v>
          </cell>
          <cell r="AN327">
            <v>1.4547722964057395E-2</v>
          </cell>
          <cell r="AO327">
            <v>1.4547722964057395E-2</v>
          </cell>
          <cell r="AP327">
            <v>1.4547722964057395E-2</v>
          </cell>
          <cell r="AZ327">
            <v>1.5714285714285715E-2</v>
          </cell>
          <cell r="BT327">
            <v>0</v>
          </cell>
          <cell r="BX327">
            <v>0</v>
          </cell>
          <cell r="CB327">
            <v>0</v>
          </cell>
          <cell r="CE327" t="str">
            <v>3LOCAL</v>
          </cell>
          <cell r="CF327" t="str">
            <v>3LOCAL</v>
          </cell>
          <cell r="CG327" t="str">
            <v>3LOCAL</v>
          </cell>
        </row>
        <row r="328">
          <cell r="O328">
            <v>3</v>
          </cell>
          <cell r="AN328">
            <v>0.12652110577831732</v>
          </cell>
          <cell r="AO328">
            <v>0.12652110577831732</v>
          </cell>
          <cell r="AP328">
            <v>0.12652110577831732</v>
          </cell>
          <cell r="AZ328">
            <v>0.13666666666666666</v>
          </cell>
          <cell r="BT328">
            <v>0</v>
          </cell>
          <cell r="BX328">
            <v>0</v>
          </cell>
          <cell r="CB328">
            <v>0</v>
          </cell>
          <cell r="CE328" t="str">
            <v>3LOCAL</v>
          </cell>
          <cell r="CF328" t="str">
            <v>3LOCAL</v>
          </cell>
          <cell r="CG328" t="str">
            <v>3LOCAL</v>
          </cell>
        </row>
        <row r="329">
          <cell r="O329">
            <v>3</v>
          </cell>
          <cell r="AN329">
            <v>0.84</v>
          </cell>
          <cell r="AO329">
            <v>0.84</v>
          </cell>
          <cell r="AP329">
            <v>0.84</v>
          </cell>
          <cell r="AZ329">
            <v>1.7513999999999998</v>
          </cell>
          <cell r="BT329">
            <v>0</v>
          </cell>
          <cell r="BX329">
            <v>0</v>
          </cell>
          <cell r="CB329">
            <v>0</v>
          </cell>
          <cell r="CE329" t="str">
            <v>3EU</v>
          </cell>
          <cell r="CF329" t="str">
            <v>3EU</v>
          </cell>
          <cell r="CG329" t="str">
            <v>3EU</v>
          </cell>
        </row>
        <row r="330">
          <cell r="O330">
            <v>3</v>
          </cell>
          <cell r="AN330">
            <v>0.12652110577831732</v>
          </cell>
          <cell r="AO330">
            <v>0.12652110577831732</v>
          </cell>
          <cell r="AP330">
            <v>0.12652110577831732</v>
          </cell>
          <cell r="AZ330">
            <v>0.13666666666666666</v>
          </cell>
          <cell r="BT330">
            <v>0</v>
          </cell>
          <cell r="BX330">
            <v>0</v>
          </cell>
          <cell r="CB330">
            <v>0</v>
          </cell>
          <cell r="CE330" t="str">
            <v>3LOCAL</v>
          </cell>
          <cell r="CF330" t="str">
            <v>3LOCAL</v>
          </cell>
          <cell r="CG330" t="str">
            <v>3LOCAL</v>
          </cell>
        </row>
        <row r="331">
          <cell r="O331">
            <v>3</v>
          </cell>
          <cell r="AN331">
            <v>1.22</v>
          </cell>
          <cell r="AO331">
            <v>1.22</v>
          </cell>
          <cell r="AP331">
            <v>1.22</v>
          </cell>
          <cell r="AZ331">
            <v>1.22</v>
          </cell>
          <cell r="BT331">
            <v>0</v>
          </cell>
          <cell r="BX331">
            <v>0</v>
          </cell>
          <cell r="CB331">
            <v>0</v>
          </cell>
          <cell r="CE331" t="str">
            <v>3LOCAL</v>
          </cell>
          <cell r="CF331" t="str">
            <v>3LOCAL</v>
          </cell>
          <cell r="CG331" t="str">
            <v>3LOCAL</v>
          </cell>
        </row>
        <row r="332">
          <cell r="O332">
            <v>3</v>
          </cell>
          <cell r="AN332">
            <v>6.8887083410040628E-2</v>
          </cell>
          <cell r="AO332">
            <v>6.8887083410040628E-2</v>
          </cell>
          <cell r="AP332">
            <v>6.8887083410040628E-2</v>
          </cell>
          <cell r="AZ332">
            <v>7.4411047928513399E-2</v>
          </cell>
          <cell r="BT332">
            <v>0</v>
          </cell>
          <cell r="BX332">
            <v>0</v>
          </cell>
          <cell r="CB332">
            <v>0</v>
          </cell>
          <cell r="CE332" t="str">
            <v>3EU</v>
          </cell>
          <cell r="CF332" t="str">
            <v>3EU</v>
          </cell>
          <cell r="CG332" t="str">
            <v>3EU</v>
          </cell>
        </row>
        <row r="333">
          <cell r="O333">
            <v>3</v>
          </cell>
          <cell r="AN333">
            <v>0.68506549958015728</v>
          </cell>
          <cell r="AO333">
            <v>0.68506549958015728</v>
          </cell>
          <cell r="AP333">
            <v>0.68506549958015728</v>
          </cell>
          <cell r="AZ333">
            <v>0.74</v>
          </cell>
          <cell r="BT333">
            <v>0</v>
          </cell>
          <cell r="BX333">
            <v>0</v>
          </cell>
          <cell r="CB333">
            <v>0</v>
          </cell>
          <cell r="CE333" t="str">
            <v>3EU</v>
          </cell>
          <cell r="CF333" t="str">
            <v>3EU</v>
          </cell>
          <cell r="CG333" t="str">
            <v>3EU</v>
          </cell>
        </row>
        <row r="334">
          <cell r="O334">
            <v>3</v>
          </cell>
          <cell r="AN334">
            <v>0.13845526174768591</v>
          </cell>
          <cell r="AO334">
            <v>0.13845526174768591</v>
          </cell>
          <cell r="AP334">
            <v>0.13845526174768591</v>
          </cell>
          <cell r="AZ334">
            <v>0.13666666666666666</v>
          </cell>
          <cell r="BT334">
            <v>0.12652110577831732</v>
          </cell>
          <cell r="BX334">
            <v>0.12652110577831732</v>
          </cell>
          <cell r="CB334">
            <v>0.12652110577831732</v>
          </cell>
          <cell r="CE334" t="str">
            <v>3LOCAL</v>
          </cell>
          <cell r="CF334" t="str">
            <v>3LOCAL</v>
          </cell>
          <cell r="CG334" t="str">
            <v>3LOCAL</v>
          </cell>
        </row>
        <row r="335">
          <cell r="O335">
            <v>3</v>
          </cell>
          <cell r="AN335">
            <v>1.2787430690026675</v>
          </cell>
          <cell r="AO335">
            <v>1.2787430690026675</v>
          </cell>
          <cell r="AP335">
            <v>1.2787430690026675</v>
          </cell>
          <cell r="AZ335">
            <v>1.3812837920489296</v>
          </cell>
          <cell r="BT335">
            <v>0</v>
          </cell>
          <cell r="BX335">
            <v>0</v>
          </cell>
          <cell r="CB335">
            <v>0</v>
          </cell>
          <cell r="CE335" t="str">
            <v>3EU</v>
          </cell>
          <cell r="CF335" t="str">
            <v>3EU</v>
          </cell>
          <cell r="CG335" t="str">
            <v>3EU</v>
          </cell>
        </row>
        <row r="336">
          <cell r="O336">
            <v>3</v>
          </cell>
          <cell r="AN336">
            <v>0</v>
          </cell>
          <cell r="AO336">
            <v>0</v>
          </cell>
          <cell r="AP336">
            <v>0</v>
          </cell>
          <cell r="AZ336">
            <v>0</v>
          </cell>
          <cell r="BT336">
            <v>0</v>
          </cell>
          <cell r="BX336">
            <v>0</v>
          </cell>
          <cell r="CB336">
            <v>0</v>
          </cell>
          <cell r="CE336" t="str">
            <v>3EU</v>
          </cell>
          <cell r="CF336" t="str">
            <v>3EU</v>
          </cell>
          <cell r="CG336" t="str">
            <v>3EU</v>
          </cell>
        </row>
        <row r="337">
          <cell r="O337">
            <v>3</v>
          </cell>
          <cell r="AN337">
            <v>0</v>
          </cell>
          <cell r="AO337">
            <v>0</v>
          </cell>
          <cell r="AP337">
            <v>0</v>
          </cell>
          <cell r="AZ337">
            <v>0</v>
          </cell>
          <cell r="BT337">
            <v>0</v>
          </cell>
          <cell r="BX337">
            <v>0</v>
          </cell>
          <cell r="CB337">
            <v>0</v>
          </cell>
          <cell r="CE337" t="str">
            <v>3LOCAL</v>
          </cell>
          <cell r="CF337" t="str">
            <v>3LOCAL</v>
          </cell>
          <cell r="CG337" t="str">
            <v>3LOCAL</v>
          </cell>
        </row>
        <row r="338">
          <cell r="O338">
            <v>3</v>
          </cell>
          <cell r="AN338">
            <v>0.46498781301777425</v>
          </cell>
          <cell r="AO338">
            <v>0.46498781301777425</v>
          </cell>
          <cell r="AP338">
            <v>0.46498781301777425</v>
          </cell>
          <cell r="AZ338">
            <v>0.50227457351746552</v>
          </cell>
          <cell r="BT338">
            <v>0</v>
          </cell>
          <cell r="BX338">
            <v>0</v>
          </cell>
          <cell r="CB338">
            <v>0</v>
          </cell>
          <cell r="CE338" t="str">
            <v>3EU</v>
          </cell>
          <cell r="CF338" t="str">
            <v>3EU</v>
          </cell>
          <cell r="CG338" t="str">
            <v>3EU</v>
          </cell>
        </row>
        <row r="339">
          <cell r="O339">
            <v>3</v>
          </cell>
          <cell r="AN339">
            <v>6.1717612574788944E-2</v>
          </cell>
          <cell r="AO339">
            <v>6.1717612574788944E-2</v>
          </cell>
          <cell r="AP339">
            <v>6.1717612574788944E-2</v>
          </cell>
          <cell r="AZ339">
            <v>6.6666666666666666E-2</v>
          </cell>
          <cell r="BT339">
            <v>6.1717612574788944E-2</v>
          </cell>
          <cell r="BX339">
            <v>6.1717612574788944E-2</v>
          </cell>
          <cell r="CB339">
            <v>6.1717612574788944E-2</v>
          </cell>
          <cell r="CE339" t="str">
            <v>3LOCAL</v>
          </cell>
          <cell r="CF339" t="str">
            <v>3LOCAL</v>
          </cell>
          <cell r="CG339" t="str">
            <v>3LOCAL</v>
          </cell>
        </row>
        <row r="340">
          <cell r="O340">
            <v>3</v>
          </cell>
          <cell r="AN340">
            <v>0</v>
          </cell>
          <cell r="AO340">
            <v>0</v>
          </cell>
          <cell r="AP340">
            <v>0</v>
          </cell>
          <cell r="AZ340">
            <v>0</v>
          </cell>
          <cell r="BT340">
            <v>0</v>
          </cell>
          <cell r="BX340">
            <v>0</v>
          </cell>
          <cell r="CB340">
            <v>0</v>
          </cell>
          <cell r="CE340" t="str">
            <v>3EU</v>
          </cell>
          <cell r="CF340" t="str">
            <v>3EU</v>
          </cell>
          <cell r="CG340" t="str">
            <v>3EU</v>
          </cell>
        </row>
        <row r="341">
          <cell r="O341">
            <v>3</v>
          </cell>
          <cell r="AN341">
            <v>0</v>
          </cell>
          <cell r="AO341">
            <v>0</v>
          </cell>
          <cell r="AP341">
            <v>0</v>
          </cell>
          <cell r="AZ341">
            <v>0</v>
          </cell>
          <cell r="BT341">
            <v>0</v>
          </cell>
          <cell r="BX341">
            <v>0</v>
          </cell>
          <cell r="CB341">
            <v>0</v>
          </cell>
          <cell r="CE341" t="str">
            <v>3EU</v>
          </cell>
          <cell r="CF341" t="str">
            <v>3EU</v>
          </cell>
          <cell r="CG341" t="str">
            <v>3EU</v>
          </cell>
        </row>
        <row r="342">
          <cell r="O342">
            <v>3</v>
          </cell>
          <cell r="AN342">
            <v>0</v>
          </cell>
          <cell r="AO342">
            <v>0</v>
          </cell>
          <cell r="AP342">
            <v>0</v>
          </cell>
          <cell r="AZ342">
            <v>0</v>
          </cell>
          <cell r="BT342">
            <v>0</v>
          </cell>
          <cell r="BX342">
            <v>0</v>
          </cell>
          <cell r="CB342">
            <v>0</v>
          </cell>
          <cell r="CE342" t="str">
            <v>3EU</v>
          </cell>
          <cell r="CF342" t="str">
            <v>3EU</v>
          </cell>
          <cell r="CG342" t="str">
            <v>3EU</v>
          </cell>
        </row>
        <row r="343">
          <cell r="O343">
            <v>3</v>
          </cell>
          <cell r="AN343">
            <v>0</v>
          </cell>
          <cell r="AO343">
            <v>5.8508296720899926</v>
          </cell>
          <cell r="AP343">
            <v>0</v>
          </cell>
          <cell r="AZ343">
            <v>6.32</v>
          </cell>
          <cell r="BT343">
            <v>0</v>
          </cell>
          <cell r="BX343">
            <v>16.306666178033495</v>
          </cell>
          <cell r="CB343">
            <v>0</v>
          </cell>
          <cell r="CE343" t="str">
            <v>3LOCAL</v>
          </cell>
          <cell r="CF343" t="str">
            <v>3LOCAL</v>
          </cell>
          <cell r="CG343" t="str">
            <v>3LOCAL</v>
          </cell>
        </row>
        <row r="344">
          <cell r="O344">
            <v>3</v>
          </cell>
          <cell r="AN344">
            <v>0</v>
          </cell>
          <cell r="AO344">
            <v>7.9800873059202102</v>
          </cell>
          <cell r="AP344">
            <v>0</v>
          </cell>
          <cell r="AZ344">
            <v>17.9727</v>
          </cell>
          <cell r="BT344">
            <v>0</v>
          </cell>
          <cell r="BX344">
            <v>0</v>
          </cell>
          <cell r="CB344">
            <v>0</v>
          </cell>
          <cell r="CE344" t="str">
            <v>3EU</v>
          </cell>
          <cell r="CF344" t="str">
            <v>3EU</v>
          </cell>
          <cell r="CG344" t="str">
            <v>3EU</v>
          </cell>
        </row>
        <row r="345">
          <cell r="O345">
            <v>3</v>
          </cell>
          <cell r="AN345">
            <v>1.4547722964057395E-2</v>
          </cell>
          <cell r="AO345">
            <v>1.4547722964057395E-2</v>
          </cell>
          <cell r="AP345">
            <v>1.4547722964057395E-2</v>
          </cell>
          <cell r="AZ345">
            <v>1.5714285714285715E-2</v>
          </cell>
          <cell r="BT345">
            <v>0</v>
          </cell>
          <cell r="BX345">
            <v>0</v>
          </cell>
          <cell r="CB345">
            <v>0</v>
          </cell>
          <cell r="CE345" t="str">
            <v>3LOCAL</v>
          </cell>
          <cell r="CF345" t="str">
            <v>3LOCAL</v>
          </cell>
          <cell r="CG345" t="str">
            <v>3LOCAL</v>
          </cell>
        </row>
        <row r="346">
          <cell r="O346">
            <v>3</v>
          </cell>
          <cell r="AN346">
            <v>0</v>
          </cell>
          <cell r="AO346">
            <v>0</v>
          </cell>
          <cell r="AP346">
            <v>0</v>
          </cell>
          <cell r="AZ346">
            <v>0</v>
          </cell>
          <cell r="BT346">
            <v>0</v>
          </cell>
          <cell r="BX346">
            <v>0</v>
          </cell>
          <cell r="CB346">
            <v>0</v>
          </cell>
          <cell r="CE346" t="str">
            <v>3LOCAL</v>
          </cell>
          <cell r="CF346" t="str">
            <v>3LOCAL</v>
          </cell>
          <cell r="CG346" t="str">
            <v>3LOCAL</v>
          </cell>
        </row>
        <row r="347">
          <cell r="O347">
            <v>3</v>
          </cell>
          <cell r="AN347">
            <v>1.0183406074840178</v>
          </cell>
          <cell r="AO347">
            <v>1.0183406074840178</v>
          </cell>
          <cell r="AP347">
            <v>1.0183406074840178</v>
          </cell>
          <cell r="AZ347">
            <v>2.2935000000000003</v>
          </cell>
          <cell r="BT347">
            <v>0</v>
          </cell>
          <cell r="BX347">
            <v>0</v>
          </cell>
          <cell r="CB347">
            <v>0</v>
          </cell>
          <cell r="CE347" t="str">
            <v>3EU</v>
          </cell>
          <cell r="CF347" t="str">
            <v>3EU</v>
          </cell>
          <cell r="CG347" t="str">
            <v>3EU</v>
          </cell>
        </row>
        <row r="348">
          <cell r="O348">
            <v>3</v>
          </cell>
          <cell r="AN348">
            <v>1.4547722964057395E-2</v>
          </cell>
          <cell r="AO348">
            <v>1.4547722964057395E-2</v>
          </cell>
          <cell r="AP348">
            <v>1.4547722964057395E-2</v>
          </cell>
          <cell r="AZ348">
            <v>1.5714285714285715E-2</v>
          </cell>
          <cell r="BT348">
            <v>0</v>
          </cell>
          <cell r="BX348">
            <v>0</v>
          </cell>
          <cell r="CB348">
            <v>0</v>
          </cell>
          <cell r="CE348" t="str">
            <v>3LOCAL</v>
          </cell>
          <cell r="CF348" t="str">
            <v>3LOCAL</v>
          </cell>
          <cell r="CG348" t="str">
            <v>3LOCAL</v>
          </cell>
        </row>
        <row r="349">
          <cell r="O349">
            <v>3</v>
          </cell>
          <cell r="AN349">
            <v>0.12652110577831732</v>
          </cell>
          <cell r="AO349">
            <v>0.12652110577831732</v>
          </cell>
          <cell r="AP349">
            <v>0.12652110577831732</v>
          </cell>
          <cell r="AZ349">
            <v>0.13666666666666666</v>
          </cell>
          <cell r="BT349">
            <v>0</v>
          </cell>
          <cell r="BX349">
            <v>0</v>
          </cell>
          <cell r="CB349">
            <v>0</v>
          </cell>
          <cell r="CE349" t="str">
            <v>3LOCAL</v>
          </cell>
          <cell r="CF349" t="str">
            <v>3LOCAL</v>
          </cell>
          <cell r="CG349" t="str">
            <v>3LOCAL</v>
          </cell>
        </row>
        <row r="350">
          <cell r="O350">
            <v>3</v>
          </cell>
          <cell r="AN350">
            <v>0.78689956032855901</v>
          </cell>
          <cell r="AO350">
            <v>0.78689956032855901</v>
          </cell>
          <cell r="AP350">
            <v>0.78689956032855901</v>
          </cell>
          <cell r="AZ350">
            <v>1.7722499999999999</v>
          </cell>
          <cell r="BT350">
            <v>0</v>
          </cell>
          <cell r="BX350">
            <v>0</v>
          </cell>
          <cell r="CB350">
            <v>0</v>
          </cell>
          <cell r="CE350" t="str">
            <v>3EU</v>
          </cell>
          <cell r="CF350" t="str">
            <v>3EU</v>
          </cell>
          <cell r="CG350" t="str">
            <v>3EU</v>
          </cell>
        </row>
        <row r="351">
          <cell r="O351">
            <v>3</v>
          </cell>
          <cell r="AN351">
            <v>0.12652110577831732</v>
          </cell>
          <cell r="AO351">
            <v>0.12652110577831732</v>
          </cell>
          <cell r="AP351">
            <v>0.12652110577831732</v>
          </cell>
          <cell r="AZ351">
            <v>0.13666666666666666</v>
          </cell>
          <cell r="BT351">
            <v>0</v>
          </cell>
          <cell r="BX351">
            <v>0</v>
          </cell>
          <cell r="CB351">
            <v>0</v>
          </cell>
          <cell r="CE351" t="str">
            <v>3LOCAL</v>
          </cell>
          <cell r="CF351" t="str">
            <v>3LOCAL</v>
          </cell>
          <cell r="CG351" t="str">
            <v>3LOCAL</v>
          </cell>
        </row>
        <row r="352">
          <cell r="O352">
            <v>3</v>
          </cell>
          <cell r="AN352">
            <v>1.1386899520048561</v>
          </cell>
          <cell r="AO352">
            <v>1.1386899520048561</v>
          </cell>
          <cell r="AP352">
            <v>1.1386899520048561</v>
          </cell>
          <cell r="AZ352">
            <v>2.5645500000000001</v>
          </cell>
          <cell r="BT352">
            <v>0</v>
          </cell>
          <cell r="BX352">
            <v>0</v>
          </cell>
          <cell r="CB352">
            <v>0</v>
          </cell>
          <cell r="CE352" t="str">
            <v>3EU</v>
          </cell>
          <cell r="CF352" t="str">
            <v>3EU</v>
          </cell>
          <cell r="CG352" t="str">
            <v>3EU</v>
          </cell>
        </row>
        <row r="353">
          <cell r="O353">
            <v>3</v>
          </cell>
          <cell r="AN353">
            <v>0.62026200637662898</v>
          </cell>
          <cell r="AO353">
            <v>0.62026200637662898</v>
          </cell>
          <cell r="AP353">
            <v>0.62026200637662898</v>
          </cell>
          <cell r="AZ353">
            <v>0.67</v>
          </cell>
          <cell r="BT353">
            <v>0</v>
          </cell>
          <cell r="BX353">
            <v>0</v>
          </cell>
          <cell r="CB353">
            <v>0</v>
          </cell>
          <cell r="CE353" t="str">
            <v>3EU</v>
          </cell>
          <cell r="CF353" t="str">
            <v>3EU</v>
          </cell>
          <cell r="CG353" t="str">
            <v>3EU</v>
          </cell>
        </row>
        <row r="354">
          <cell r="O354">
            <v>3</v>
          </cell>
          <cell r="AN354">
            <v>0.12652110577831732</v>
          </cell>
          <cell r="AO354">
            <v>0.12652110577831732</v>
          </cell>
          <cell r="AP354">
            <v>0.12652110577831732</v>
          </cell>
          <cell r="AZ354">
            <v>0.13666666666666666</v>
          </cell>
          <cell r="BT354">
            <v>0.12652110577831732</v>
          </cell>
          <cell r="BX354">
            <v>0.12652110577831732</v>
          </cell>
          <cell r="CB354">
            <v>0.12652110577831732</v>
          </cell>
          <cell r="CE354" t="str">
            <v>3LOCAL</v>
          </cell>
          <cell r="CF354" t="str">
            <v>3LOCAL</v>
          </cell>
          <cell r="CG354" t="str">
            <v>3LOCAL</v>
          </cell>
        </row>
        <row r="355">
          <cell r="O355">
            <v>3</v>
          </cell>
          <cell r="AN355">
            <v>1.2787430690026675</v>
          </cell>
          <cell r="AO355">
            <v>1.2787430690026675</v>
          </cell>
          <cell r="AP355">
            <v>1.2787430690026675</v>
          </cell>
          <cell r="AZ355">
            <v>1.3812837920489296</v>
          </cell>
          <cell r="BT355">
            <v>0</v>
          </cell>
          <cell r="BX355">
            <v>0</v>
          </cell>
          <cell r="CB355">
            <v>0</v>
          </cell>
          <cell r="CE355" t="str">
            <v>3EU</v>
          </cell>
          <cell r="CF355" t="str">
            <v>3EU</v>
          </cell>
          <cell r="CG355" t="str">
            <v>3EU</v>
          </cell>
        </row>
        <row r="356">
          <cell r="O356">
            <v>3</v>
          </cell>
          <cell r="AN356">
            <v>0</v>
          </cell>
          <cell r="AO356">
            <v>0</v>
          </cell>
          <cell r="AP356">
            <v>0</v>
          </cell>
          <cell r="AZ356">
            <v>0</v>
          </cell>
          <cell r="BT356">
            <v>0</v>
          </cell>
          <cell r="BX356">
            <v>0</v>
          </cell>
          <cell r="CB356">
            <v>0</v>
          </cell>
          <cell r="CE356" t="str">
            <v>3EU</v>
          </cell>
          <cell r="CF356" t="str">
            <v>3EU</v>
          </cell>
          <cell r="CG356" t="str">
            <v>3EU</v>
          </cell>
        </row>
        <row r="357">
          <cell r="O357">
            <v>3</v>
          </cell>
          <cell r="AN357">
            <v>0</v>
          </cell>
          <cell r="AO357">
            <v>0</v>
          </cell>
          <cell r="AP357">
            <v>0</v>
          </cell>
          <cell r="AZ357">
            <v>0</v>
          </cell>
          <cell r="BT357">
            <v>0</v>
          </cell>
          <cell r="BX357">
            <v>0</v>
          </cell>
          <cell r="CB357">
            <v>0</v>
          </cell>
          <cell r="CE357" t="str">
            <v>3LOCAL</v>
          </cell>
          <cell r="CF357" t="str">
            <v>3LOCAL</v>
          </cell>
          <cell r="CG357" t="str">
            <v>3LOCAL</v>
          </cell>
        </row>
        <row r="358">
          <cell r="O358">
            <v>3</v>
          </cell>
          <cell r="AN358">
            <v>6.4803493203528392E-2</v>
          </cell>
          <cell r="AO358">
            <v>6.4803493203528392E-2</v>
          </cell>
          <cell r="AP358">
            <v>6.4803493203528392E-2</v>
          </cell>
          <cell r="AZ358">
            <v>7.0000000000000007E-2</v>
          </cell>
          <cell r="BT358">
            <v>0</v>
          </cell>
          <cell r="BX358">
            <v>0</v>
          </cell>
          <cell r="CB358">
            <v>0</v>
          </cell>
          <cell r="CE358" t="str">
            <v>3EU</v>
          </cell>
          <cell r="CF358" t="str">
            <v>3EU</v>
          </cell>
          <cell r="CG358" t="str">
            <v>3EU</v>
          </cell>
        </row>
        <row r="359">
          <cell r="O359">
            <v>3</v>
          </cell>
          <cell r="AN359">
            <v>6.6666666666666666E-2</v>
          </cell>
          <cell r="AO359">
            <v>6.6666666666666666E-2</v>
          </cell>
          <cell r="AP359">
            <v>6.6666666666666666E-2</v>
          </cell>
          <cell r="AZ359">
            <v>6.6666666666666666E-2</v>
          </cell>
          <cell r="BT359">
            <v>6.1717612574788944E-2</v>
          </cell>
          <cell r="BX359">
            <v>6.1717612574788944E-2</v>
          </cell>
          <cell r="CB359">
            <v>6.1717612574788944E-2</v>
          </cell>
          <cell r="CE359" t="str">
            <v>3LOCAL</v>
          </cell>
          <cell r="CF359" t="str">
            <v>3LOCAL</v>
          </cell>
          <cell r="CG359" t="str">
            <v>3LOCAL</v>
          </cell>
        </row>
        <row r="360">
          <cell r="O360">
            <v>3</v>
          </cell>
          <cell r="AN360">
            <v>0</v>
          </cell>
          <cell r="AO360">
            <v>0</v>
          </cell>
          <cell r="AP360">
            <v>0</v>
          </cell>
          <cell r="AZ360">
            <v>0</v>
          </cell>
          <cell r="BT360">
            <v>0</v>
          </cell>
          <cell r="BX360">
            <v>0</v>
          </cell>
          <cell r="CB360">
            <v>0</v>
          </cell>
          <cell r="CE360" t="str">
            <v>3EU</v>
          </cell>
          <cell r="CF360" t="str">
            <v>3EU</v>
          </cell>
          <cell r="CG360" t="str">
            <v>3EU</v>
          </cell>
        </row>
        <row r="361">
          <cell r="O361">
            <v>3</v>
          </cell>
          <cell r="AN361">
            <v>0</v>
          </cell>
          <cell r="AO361">
            <v>0</v>
          </cell>
          <cell r="AP361">
            <v>0</v>
          </cell>
          <cell r="AZ361">
            <v>0</v>
          </cell>
          <cell r="BT361">
            <v>0</v>
          </cell>
          <cell r="BX361">
            <v>0</v>
          </cell>
          <cell r="CB361">
            <v>0</v>
          </cell>
          <cell r="CE361" t="str">
            <v>3EU</v>
          </cell>
          <cell r="CF361" t="str">
            <v>3EU</v>
          </cell>
          <cell r="CG361" t="str">
            <v>3EU</v>
          </cell>
        </row>
        <row r="362">
          <cell r="O362">
            <v>3</v>
          </cell>
          <cell r="AN362">
            <v>1.2682969384119129</v>
          </cell>
          <cell r="AO362">
            <v>1.2682969384119129</v>
          </cell>
          <cell r="AP362">
            <v>1.2682969384119129</v>
          </cell>
          <cell r="AZ362">
            <v>1.37</v>
          </cell>
          <cell r="BT362">
            <v>6.2857771099791107</v>
          </cell>
          <cell r="BX362">
            <v>6.2857771099791107</v>
          </cell>
          <cell r="CB362">
            <v>6.2857771099791107</v>
          </cell>
          <cell r="CE362" t="str">
            <v>3LOCAL</v>
          </cell>
          <cell r="CF362" t="str">
            <v>3LOCAL</v>
          </cell>
          <cell r="CG362" t="str">
            <v>3LOCAL</v>
          </cell>
        </row>
        <row r="363">
          <cell r="O363">
            <v>3</v>
          </cell>
          <cell r="AN363">
            <v>3.2401746601764199</v>
          </cell>
          <cell r="AO363">
            <v>3.2401746601764199</v>
          </cell>
          <cell r="AP363">
            <v>3.2401746601764199</v>
          </cell>
          <cell r="AZ363">
            <v>7.2974999999999994</v>
          </cell>
          <cell r="BT363">
            <v>0</v>
          </cell>
          <cell r="BX363">
            <v>0</v>
          </cell>
          <cell r="CB363">
            <v>0</v>
          </cell>
          <cell r="CE363" t="str">
            <v>3EU</v>
          </cell>
          <cell r="CF363" t="str">
            <v>3EU</v>
          </cell>
          <cell r="CG363" t="str">
            <v>3EU</v>
          </cell>
        </row>
        <row r="364">
          <cell r="O364">
            <v>3</v>
          </cell>
          <cell r="AN364">
            <v>0</v>
          </cell>
          <cell r="AO364">
            <v>0</v>
          </cell>
          <cell r="AP364">
            <v>0</v>
          </cell>
          <cell r="AZ364">
            <v>0</v>
          </cell>
          <cell r="BT364">
            <v>0</v>
          </cell>
          <cell r="BX364">
            <v>0</v>
          </cell>
          <cell r="CB364">
            <v>0</v>
          </cell>
          <cell r="CE364" t="str">
            <v>3EU</v>
          </cell>
          <cell r="CF364" t="str">
            <v>3EU</v>
          </cell>
          <cell r="CG364" t="str">
            <v>3EU</v>
          </cell>
        </row>
        <row r="365">
          <cell r="O365">
            <v>3</v>
          </cell>
          <cell r="AN365">
            <v>0.27772925658655023</v>
          </cell>
          <cell r="AO365">
            <v>0.27772925658655023</v>
          </cell>
          <cell r="AP365">
            <v>0.27772925658655023</v>
          </cell>
          <cell r="AZ365">
            <v>0.3</v>
          </cell>
          <cell r="BT365">
            <v>0.27772925658655023</v>
          </cell>
          <cell r="BX365">
            <v>0.27772925658655023</v>
          </cell>
          <cell r="CB365">
            <v>0.27772925658655023</v>
          </cell>
          <cell r="CE365" t="str">
            <v>3LOCAL</v>
          </cell>
          <cell r="CF365" t="str">
            <v>3LOCAL</v>
          </cell>
          <cell r="CG365" t="str">
            <v>3LOCAL</v>
          </cell>
        </row>
        <row r="366">
          <cell r="O366">
            <v>3</v>
          </cell>
          <cell r="AN366">
            <v>0</v>
          </cell>
          <cell r="AO366">
            <v>0</v>
          </cell>
          <cell r="AP366">
            <v>0</v>
          </cell>
          <cell r="AZ366">
            <v>0</v>
          </cell>
          <cell r="BT366">
            <v>0</v>
          </cell>
          <cell r="BX366">
            <v>0</v>
          </cell>
          <cell r="CB366">
            <v>0</v>
          </cell>
          <cell r="CE366" t="str">
            <v>3EU</v>
          </cell>
          <cell r="CF366" t="str">
            <v>3EU</v>
          </cell>
          <cell r="CG366" t="str">
            <v>3EU</v>
          </cell>
        </row>
        <row r="367">
          <cell r="O367">
            <v>3</v>
          </cell>
          <cell r="AN367">
            <v>1.4547722964057395E-2</v>
          </cell>
          <cell r="AO367">
            <v>1.4547722964057395E-2</v>
          </cell>
          <cell r="AP367">
            <v>1.4547722964057395E-2</v>
          </cell>
          <cell r="AZ367">
            <v>1.5714285714285715E-2</v>
          </cell>
          <cell r="BT367">
            <v>1.4547722964057395E-2</v>
          </cell>
          <cell r="BX367">
            <v>1.4547722964057395E-2</v>
          </cell>
          <cell r="CB367">
            <v>1.4547722964057395E-2</v>
          </cell>
          <cell r="CE367" t="str">
            <v>3LOCAL</v>
          </cell>
          <cell r="CF367" t="str">
            <v>3LOCAL</v>
          </cell>
          <cell r="CG367" t="str">
            <v>3LOCAL</v>
          </cell>
        </row>
        <row r="368">
          <cell r="O368">
            <v>3</v>
          </cell>
          <cell r="AN368">
            <v>0</v>
          </cell>
          <cell r="AO368">
            <v>0</v>
          </cell>
          <cell r="AP368">
            <v>0</v>
          </cell>
          <cell r="AZ368">
            <v>0</v>
          </cell>
          <cell r="BT368">
            <v>0</v>
          </cell>
          <cell r="BX368">
            <v>0</v>
          </cell>
          <cell r="CB368">
            <v>0</v>
          </cell>
          <cell r="CE368" t="str">
            <v>3EU</v>
          </cell>
          <cell r="CF368" t="str">
            <v>3EU</v>
          </cell>
          <cell r="CG368" t="str">
            <v>3EU</v>
          </cell>
        </row>
        <row r="369">
          <cell r="O369">
            <v>3</v>
          </cell>
          <cell r="AN369">
            <v>0</v>
          </cell>
          <cell r="AO369">
            <v>0</v>
          </cell>
          <cell r="AP369">
            <v>0</v>
          </cell>
          <cell r="AZ369">
            <v>0</v>
          </cell>
          <cell r="BT369">
            <v>0</v>
          </cell>
          <cell r="BX369">
            <v>0</v>
          </cell>
          <cell r="CB369">
            <v>0</v>
          </cell>
          <cell r="CE369" t="str">
            <v>3EU</v>
          </cell>
          <cell r="CF369" t="str">
            <v>3EU</v>
          </cell>
          <cell r="CG369" t="str">
            <v>3EU</v>
          </cell>
        </row>
        <row r="370">
          <cell r="O370">
            <v>3</v>
          </cell>
          <cell r="AN370">
            <v>1.1016593844599827</v>
          </cell>
          <cell r="AO370">
            <v>1.1016593844599827</v>
          </cell>
          <cell r="AP370">
            <v>1.1016593844599827</v>
          </cell>
          <cell r="AZ370">
            <v>1.19</v>
          </cell>
          <cell r="BT370">
            <v>2.0551911166489534</v>
          </cell>
          <cell r="BX370">
            <v>2.0551911166489534</v>
          </cell>
          <cell r="CB370">
            <v>2.0551911166489534</v>
          </cell>
          <cell r="CE370" t="str">
            <v>3LOCAL</v>
          </cell>
          <cell r="CF370" t="str">
            <v>3LOCAL</v>
          </cell>
          <cell r="CG370" t="str">
            <v>3LOCAL</v>
          </cell>
        </row>
        <row r="371">
          <cell r="O371">
            <v>3</v>
          </cell>
          <cell r="AN371">
            <v>0.9442794723942709</v>
          </cell>
          <cell r="AO371">
            <v>0.9442794723942709</v>
          </cell>
          <cell r="AP371">
            <v>0.9442794723942709</v>
          </cell>
          <cell r="AZ371">
            <v>2.1267</v>
          </cell>
          <cell r="BT371">
            <v>0</v>
          </cell>
          <cell r="BX371">
            <v>0</v>
          </cell>
          <cell r="CB371">
            <v>0</v>
          </cell>
          <cell r="CE371" t="str">
            <v>3EU</v>
          </cell>
          <cell r="CF371" t="str">
            <v>3EU</v>
          </cell>
          <cell r="CG371" t="str">
            <v>3EU</v>
          </cell>
        </row>
        <row r="372">
          <cell r="O372">
            <v>3</v>
          </cell>
          <cell r="AN372">
            <v>2.7772925658655023E-2</v>
          </cell>
          <cell r="AO372">
            <v>2.7772925658655023E-2</v>
          </cell>
          <cell r="AP372">
            <v>2.7772925658655023E-2</v>
          </cell>
          <cell r="AZ372">
            <v>0.03</v>
          </cell>
          <cell r="BT372">
            <v>0</v>
          </cell>
          <cell r="BX372">
            <v>0</v>
          </cell>
          <cell r="CB372">
            <v>0</v>
          </cell>
          <cell r="CE372" t="str">
            <v>3LOCAL</v>
          </cell>
          <cell r="CF372" t="str">
            <v>3LOCAL</v>
          </cell>
          <cell r="CG372" t="str">
            <v>3LOCAL</v>
          </cell>
        </row>
        <row r="373">
          <cell r="O373">
            <v>3</v>
          </cell>
          <cell r="AN373">
            <v>1.4547722964057395E-2</v>
          </cell>
          <cell r="AO373">
            <v>1.4547722964057395E-2</v>
          </cell>
          <cell r="AP373">
            <v>1.4547722964057395E-2</v>
          </cell>
          <cell r="AZ373">
            <v>1.5714285714285715E-2</v>
          </cell>
          <cell r="BT373">
            <v>0</v>
          </cell>
          <cell r="BX373">
            <v>0</v>
          </cell>
          <cell r="CB373">
            <v>0</v>
          </cell>
          <cell r="CE373" t="str">
            <v>3EU</v>
          </cell>
          <cell r="CF373" t="str">
            <v>3EU</v>
          </cell>
          <cell r="CG373" t="str">
            <v>3EU</v>
          </cell>
        </row>
        <row r="374">
          <cell r="O374">
            <v>3</v>
          </cell>
          <cell r="AN374">
            <v>0.53694322940066375</v>
          </cell>
          <cell r="AO374">
            <v>0.53694322940066375</v>
          </cell>
          <cell r="AP374">
            <v>0.53694322940066375</v>
          </cell>
          <cell r="AZ374">
            <v>0.57999999999999996</v>
          </cell>
          <cell r="BT374">
            <v>0</v>
          </cell>
          <cell r="BX374">
            <v>0</v>
          </cell>
          <cell r="CB374">
            <v>0</v>
          </cell>
          <cell r="CE374" t="str">
            <v>3EU</v>
          </cell>
          <cell r="CF374" t="str">
            <v>3EU</v>
          </cell>
          <cell r="CG374" t="str">
            <v>3EU</v>
          </cell>
        </row>
        <row r="375">
          <cell r="O375">
            <v>3</v>
          </cell>
          <cell r="AN375">
            <v>0</v>
          </cell>
          <cell r="AO375">
            <v>0</v>
          </cell>
          <cell r="AP375">
            <v>0</v>
          </cell>
          <cell r="AZ375">
            <v>0</v>
          </cell>
          <cell r="BT375">
            <v>0</v>
          </cell>
          <cell r="BX375">
            <v>0</v>
          </cell>
          <cell r="CB375">
            <v>0</v>
          </cell>
          <cell r="CE375" t="str">
            <v>3EU</v>
          </cell>
          <cell r="CF375" t="str">
            <v>3EU</v>
          </cell>
          <cell r="CG375" t="str">
            <v>3EU</v>
          </cell>
        </row>
        <row r="376">
          <cell r="O376">
            <v>3</v>
          </cell>
          <cell r="AN376">
            <v>1.4547722964057395E-2</v>
          </cell>
          <cell r="AO376">
            <v>1.4547722964057395E-2</v>
          </cell>
          <cell r="AP376">
            <v>1.4547722964057395E-2</v>
          </cell>
          <cell r="AZ376">
            <v>1.5714285714285715E-2</v>
          </cell>
          <cell r="BT376">
            <v>0</v>
          </cell>
          <cell r="BX376">
            <v>0</v>
          </cell>
          <cell r="CB376">
            <v>0</v>
          </cell>
          <cell r="CE376" t="str">
            <v>3EU</v>
          </cell>
          <cell r="CF376" t="str">
            <v>3EU</v>
          </cell>
          <cell r="CG376" t="str">
            <v>3EU</v>
          </cell>
        </row>
        <row r="377">
          <cell r="O377">
            <v>3</v>
          </cell>
          <cell r="AN377">
            <v>4.6288209431091715E-2</v>
          </cell>
          <cell r="AO377">
            <v>4.6288209431091715E-2</v>
          </cell>
          <cell r="AP377">
            <v>4.6288209431091715E-2</v>
          </cell>
          <cell r="AZ377">
            <v>0.05</v>
          </cell>
          <cell r="BT377">
            <v>0</v>
          </cell>
          <cell r="BX377">
            <v>0</v>
          </cell>
          <cell r="CB377">
            <v>0</v>
          </cell>
          <cell r="CE377" t="str">
            <v>3EU</v>
          </cell>
          <cell r="CF377" t="str">
            <v>3EU</v>
          </cell>
          <cell r="CG377" t="str">
            <v>3EU</v>
          </cell>
        </row>
        <row r="378">
          <cell r="O378">
            <v>3</v>
          </cell>
          <cell r="AN378">
            <v>6.0174672260419226E-2</v>
          </cell>
          <cell r="AO378">
            <v>6.0174672260419226E-2</v>
          </cell>
          <cell r="AP378">
            <v>6.0174672260419226E-2</v>
          </cell>
          <cell r="AZ378">
            <v>6.5000000000000002E-2</v>
          </cell>
          <cell r="BT378">
            <v>6.0174672260419226E-2</v>
          </cell>
          <cell r="BX378">
            <v>6.0174672260419226E-2</v>
          </cell>
          <cell r="CB378">
            <v>6.0174672260419226E-2</v>
          </cell>
          <cell r="CE378" t="str">
            <v>3LOCAL</v>
          </cell>
          <cell r="CF378" t="str">
            <v>3LOCAL</v>
          </cell>
          <cell r="CG378" t="str">
            <v>3LOCAL</v>
          </cell>
        </row>
        <row r="379">
          <cell r="O379">
            <v>3</v>
          </cell>
          <cell r="AN379">
            <v>0</v>
          </cell>
          <cell r="AO379">
            <v>0</v>
          </cell>
          <cell r="AP379">
            <v>0</v>
          </cell>
          <cell r="AZ379">
            <v>0</v>
          </cell>
          <cell r="BT379">
            <v>0</v>
          </cell>
          <cell r="BX379">
            <v>0</v>
          </cell>
          <cell r="CB379">
            <v>0</v>
          </cell>
          <cell r="CE379" t="str">
            <v>3EU</v>
          </cell>
          <cell r="CF379" t="str">
            <v>3EU</v>
          </cell>
          <cell r="CG379" t="str">
            <v>3EU</v>
          </cell>
        </row>
        <row r="380">
          <cell r="O380">
            <v>3</v>
          </cell>
          <cell r="AN380">
            <v>0</v>
          </cell>
          <cell r="AO380">
            <v>0</v>
          </cell>
          <cell r="AP380">
            <v>0</v>
          </cell>
          <cell r="AZ380">
            <v>0</v>
          </cell>
          <cell r="BT380">
            <v>0</v>
          </cell>
          <cell r="BX380">
            <v>0</v>
          </cell>
          <cell r="CB380">
            <v>0</v>
          </cell>
          <cell r="CE380" t="str">
            <v>3EU</v>
          </cell>
          <cell r="CF380" t="str">
            <v>3EU</v>
          </cell>
          <cell r="CG380" t="str">
            <v>3EU</v>
          </cell>
        </row>
        <row r="381">
          <cell r="O381">
            <v>3</v>
          </cell>
          <cell r="AN381">
            <v>0</v>
          </cell>
          <cell r="AO381">
            <v>0</v>
          </cell>
          <cell r="AP381">
            <v>0</v>
          </cell>
          <cell r="AZ381">
            <v>0</v>
          </cell>
          <cell r="BT381">
            <v>0</v>
          </cell>
          <cell r="BX381">
            <v>0</v>
          </cell>
          <cell r="CB381">
            <v>0</v>
          </cell>
          <cell r="CE381" t="str">
            <v>3LOCAL</v>
          </cell>
          <cell r="CF381" t="str">
            <v>3LOCAL</v>
          </cell>
          <cell r="CG381" t="str">
            <v>3LOCAL</v>
          </cell>
        </row>
        <row r="382">
          <cell r="O382">
            <v>3</v>
          </cell>
          <cell r="AN382">
            <v>5.8693449558624282</v>
          </cell>
          <cell r="AO382">
            <v>0</v>
          </cell>
          <cell r="AP382">
            <v>5.8693449558624282</v>
          </cell>
          <cell r="AZ382">
            <v>0</v>
          </cell>
          <cell r="BT382">
            <v>17.715981969435994</v>
          </cell>
          <cell r="BX382">
            <v>0</v>
          </cell>
          <cell r="CB382">
            <v>17.715981969435994</v>
          </cell>
          <cell r="CE382" t="str">
            <v>3LOCAL</v>
          </cell>
          <cell r="CF382" t="str">
            <v>3LOCAL</v>
          </cell>
          <cell r="CG382" t="str">
            <v>3LOCAL</v>
          </cell>
        </row>
        <row r="383">
          <cell r="O383">
            <v>3</v>
          </cell>
          <cell r="AN383">
            <v>8.9058514945420448</v>
          </cell>
          <cell r="AO383">
            <v>0</v>
          </cell>
          <cell r="AP383">
            <v>8.9058514945420448</v>
          </cell>
          <cell r="AZ383">
            <v>0</v>
          </cell>
          <cell r="BT383">
            <v>0</v>
          </cell>
          <cell r="BX383">
            <v>0</v>
          </cell>
          <cell r="CB383">
            <v>0</v>
          </cell>
          <cell r="CE383" t="str">
            <v>3LOCAL</v>
          </cell>
          <cell r="CF383" t="str">
            <v>3LOCAL</v>
          </cell>
          <cell r="CG383" t="str">
            <v>3LOCAL</v>
          </cell>
        </row>
        <row r="384">
          <cell r="O384">
            <v>3</v>
          </cell>
          <cell r="AN384">
            <v>5.8508296720899926</v>
          </cell>
          <cell r="AO384">
            <v>0</v>
          </cell>
          <cell r="AP384">
            <v>5.8508296720899926</v>
          </cell>
          <cell r="AZ384">
            <v>0</v>
          </cell>
          <cell r="BT384">
            <v>17.285007512735003</v>
          </cell>
          <cell r="BX384">
            <v>0</v>
          </cell>
          <cell r="CB384">
            <v>17.285007512735003</v>
          </cell>
          <cell r="CE384" t="str">
            <v>3LOCAL</v>
          </cell>
          <cell r="CF384" t="str">
            <v>3LOCAL</v>
          </cell>
          <cell r="CG384" t="str">
            <v>3LOCAL</v>
          </cell>
        </row>
        <row r="385">
          <cell r="O385">
            <v>3</v>
          </cell>
          <cell r="AN385">
            <v>8.9058514945420448</v>
          </cell>
          <cell r="AO385">
            <v>0</v>
          </cell>
          <cell r="AP385">
            <v>8.9058514945420448</v>
          </cell>
          <cell r="AZ385">
            <v>0</v>
          </cell>
          <cell r="BT385">
            <v>0</v>
          </cell>
          <cell r="BX385">
            <v>0</v>
          </cell>
          <cell r="CB385">
            <v>0</v>
          </cell>
          <cell r="CE385" t="str">
            <v>3LOCAL</v>
          </cell>
          <cell r="CF385" t="str">
            <v>3LOCAL</v>
          </cell>
          <cell r="CG385" t="str">
            <v>3LOCAL</v>
          </cell>
        </row>
        <row r="386">
          <cell r="O386">
            <v>3</v>
          </cell>
          <cell r="AN386">
            <v>0</v>
          </cell>
          <cell r="AO386">
            <v>0</v>
          </cell>
          <cell r="AP386">
            <v>0</v>
          </cell>
          <cell r="AZ386">
            <v>0</v>
          </cell>
          <cell r="BT386">
            <v>0</v>
          </cell>
          <cell r="BX386">
            <v>0</v>
          </cell>
          <cell r="CB386">
            <v>0</v>
          </cell>
          <cell r="CE386" t="str">
            <v>3LOCAL</v>
          </cell>
          <cell r="CF386" t="str">
            <v>3LOCAL</v>
          </cell>
          <cell r="CG386" t="str">
            <v>3LOCAL</v>
          </cell>
        </row>
        <row r="387">
          <cell r="O387">
            <v>3</v>
          </cell>
          <cell r="AN387">
            <v>0</v>
          </cell>
          <cell r="AO387">
            <v>0</v>
          </cell>
          <cell r="AP387">
            <v>0</v>
          </cell>
          <cell r="AZ387">
            <v>0</v>
          </cell>
          <cell r="BT387">
            <v>0</v>
          </cell>
          <cell r="BX387">
            <v>0</v>
          </cell>
          <cell r="CB387">
            <v>0</v>
          </cell>
          <cell r="CE387" t="str">
            <v>3LOCAL</v>
          </cell>
          <cell r="CF387" t="str">
            <v>3LOCAL</v>
          </cell>
          <cell r="CG387" t="str">
            <v>3LOCAL</v>
          </cell>
        </row>
        <row r="388">
          <cell r="O388">
            <v>3</v>
          </cell>
          <cell r="AN388">
            <v>0</v>
          </cell>
          <cell r="AO388">
            <v>0</v>
          </cell>
          <cell r="AP388">
            <v>0</v>
          </cell>
          <cell r="AZ388">
            <v>0</v>
          </cell>
          <cell r="BT388">
            <v>0</v>
          </cell>
          <cell r="BX388">
            <v>0</v>
          </cell>
          <cell r="CB388">
            <v>0</v>
          </cell>
          <cell r="CE388" t="str">
            <v>3LOCAL</v>
          </cell>
          <cell r="CF388" t="str">
            <v>3LOCAL</v>
          </cell>
          <cell r="CG388" t="str">
            <v>3LOCAL</v>
          </cell>
        </row>
        <row r="389">
          <cell r="O389">
            <v>3</v>
          </cell>
          <cell r="AN389">
            <v>0</v>
          </cell>
          <cell r="AO389">
            <v>0</v>
          </cell>
          <cell r="AP389">
            <v>0</v>
          </cell>
          <cell r="AZ389">
            <v>0</v>
          </cell>
          <cell r="BT389">
            <v>0</v>
          </cell>
          <cell r="BX389">
            <v>0</v>
          </cell>
          <cell r="CB389">
            <v>0</v>
          </cell>
          <cell r="CE389" t="str">
            <v>3LOCAL</v>
          </cell>
          <cell r="CF389" t="str">
            <v>3LOCAL</v>
          </cell>
          <cell r="CG389" t="str">
            <v>3LOCAL</v>
          </cell>
        </row>
        <row r="390">
          <cell r="O390">
            <v>3</v>
          </cell>
          <cell r="AN390">
            <v>6.1717612574788944E-2</v>
          </cell>
          <cell r="AO390">
            <v>6.1717612574788944E-2</v>
          </cell>
          <cell r="AP390">
            <v>6.1717612574788944E-2</v>
          </cell>
          <cell r="AZ390">
            <v>6.6666666666666666E-2</v>
          </cell>
          <cell r="BT390">
            <v>6.1717612574788944E-2</v>
          </cell>
          <cell r="BX390">
            <v>6.1717612574788944E-2</v>
          </cell>
          <cell r="CB390">
            <v>6.1717612574788944E-2</v>
          </cell>
          <cell r="CE390" t="str">
            <v>3LOCAL</v>
          </cell>
          <cell r="CF390" t="str">
            <v>3LOCAL</v>
          </cell>
          <cell r="CG390" t="str">
            <v>3LOCAL</v>
          </cell>
        </row>
        <row r="391">
          <cell r="O391">
            <v>3</v>
          </cell>
          <cell r="AN391">
            <v>0</v>
          </cell>
          <cell r="AO391">
            <v>0</v>
          </cell>
          <cell r="AP391">
            <v>0</v>
          </cell>
          <cell r="AZ391">
            <v>0</v>
          </cell>
          <cell r="BT391">
            <v>0</v>
          </cell>
          <cell r="BX391">
            <v>0</v>
          </cell>
          <cell r="CB391">
            <v>0</v>
          </cell>
          <cell r="CE391" t="str">
            <v>3LOCAL</v>
          </cell>
          <cell r="CF391" t="str">
            <v>3LOCAL</v>
          </cell>
          <cell r="CG391" t="str">
            <v>3LOCAL</v>
          </cell>
        </row>
        <row r="392">
          <cell r="O392">
            <v>3</v>
          </cell>
          <cell r="AN392">
            <v>0</v>
          </cell>
          <cell r="AO392">
            <v>0</v>
          </cell>
          <cell r="AP392">
            <v>0</v>
          </cell>
          <cell r="AZ392">
            <v>0</v>
          </cell>
          <cell r="BT392">
            <v>0</v>
          </cell>
          <cell r="BX392">
            <v>0</v>
          </cell>
          <cell r="CB392">
            <v>0</v>
          </cell>
          <cell r="CE392" t="str">
            <v>3LOCAL</v>
          </cell>
          <cell r="CF392" t="str">
            <v>3LOCAL</v>
          </cell>
          <cell r="CG392" t="str">
            <v>3LOCAL</v>
          </cell>
        </row>
        <row r="393">
          <cell r="O393">
            <v>3</v>
          </cell>
          <cell r="AN393">
            <v>0</v>
          </cell>
          <cell r="AO393">
            <v>0</v>
          </cell>
          <cell r="AP393">
            <v>0</v>
          </cell>
          <cell r="AZ393">
            <v>0</v>
          </cell>
          <cell r="BT393">
            <v>0</v>
          </cell>
          <cell r="BX393">
            <v>0</v>
          </cell>
          <cell r="CB393">
            <v>0</v>
          </cell>
          <cell r="CE393" t="str">
            <v>3LOCAL</v>
          </cell>
          <cell r="CF393" t="str">
            <v>3LOCAL</v>
          </cell>
          <cell r="CG393" t="str">
            <v>3LOCAL</v>
          </cell>
        </row>
        <row r="394">
          <cell r="O394">
            <v>3</v>
          </cell>
          <cell r="AN394">
            <v>0</v>
          </cell>
          <cell r="AO394">
            <v>0</v>
          </cell>
          <cell r="AP394">
            <v>0</v>
          </cell>
          <cell r="AZ394">
            <v>0</v>
          </cell>
          <cell r="BT394">
            <v>0</v>
          </cell>
          <cell r="BX394">
            <v>0</v>
          </cell>
          <cell r="CB394">
            <v>0</v>
          </cell>
          <cell r="CE394" t="str">
            <v>3LOCAL</v>
          </cell>
          <cell r="CF394" t="str">
            <v>3LOCAL</v>
          </cell>
          <cell r="CG394" t="str">
            <v>3LOCAL</v>
          </cell>
        </row>
        <row r="395">
          <cell r="O395">
            <v>3</v>
          </cell>
          <cell r="AN395">
            <v>0</v>
          </cell>
          <cell r="AO395">
            <v>0</v>
          </cell>
          <cell r="AP395">
            <v>0</v>
          </cell>
          <cell r="AZ395">
            <v>0</v>
          </cell>
          <cell r="BT395">
            <v>0</v>
          </cell>
          <cell r="BX395">
            <v>0</v>
          </cell>
          <cell r="CB395">
            <v>0</v>
          </cell>
          <cell r="CE395" t="str">
            <v>3LOCAL</v>
          </cell>
          <cell r="CF395" t="str">
            <v>3LOCAL</v>
          </cell>
          <cell r="CG395" t="str">
            <v>3LOCAL</v>
          </cell>
        </row>
        <row r="396">
          <cell r="O396">
            <v>3</v>
          </cell>
          <cell r="AN396">
            <v>0</v>
          </cell>
          <cell r="AO396">
            <v>0</v>
          </cell>
          <cell r="AP396">
            <v>0</v>
          </cell>
          <cell r="AZ396">
            <v>0</v>
          </cell>
          <cell r="BT396">
            <v>0</v>
          </cell>
          <cell r="BX396">
            <v>0</v>
          </cell>
          <cell r="CB396">
            <v>0</v>
          </cell>
          <cell r="CE396" t="str">
            <v>3LOCAL</v>
          </cell>
          <cell r="CF396" t="str">
            <v>3LOCAL</v>
          </cell>
          <cell r="CG396" t="str">
            <v>3LOCAL</v>
          </cell>
        </row>
        <row r="397">
          <cell r="O397">
            <v>3</v>
          </cell>
          <cell r="AN397">
            <v>0</v>
          </cell>
          <cell r="AO397">
            <v>0</v>
          </cell>
          <cell r="AP397">
            <v>0</v>
          </cell>
          <cell r="AZ397">
            <v>0</v>
          </cell>
          <cell r="BT397">
            <v>0</v>
          </cell>
          <cell r="BX397">
            <v>0</v>
          </cell>
          <cell r="CB397">
            <v>0</v>
          </cell>
          <cell r="CE397" t="str">
            <v>3LOCAL</v>
          </cell>
          <cell r="CF397" t="str">
            <v>3LOCAL</v>
          </cell>
          <cell r="CG397" t="str">
            <v>3LOCAL</v>
          </cell>
        </row>
        <row r="398">
          <cell r="O398">
            <v>3</v>
          </cell>
          <cell r="AN398">
            <v>0</v>
          </cell>
          <cell r="AO398">
            <v>0</v>
          </cell>
          <cell r="AP398">
            <v>0</v>
          </cell>
          <cell r="AZ398">
            <v>0</v>
          </cell>
          <cell r="BT398">
            <v>0</v>
          </cell>
          <cell r="BX398">
            <v>0</v>
          </cell>
          <cell r="CB398">
            <v>0</v>
          </cell>
          <cell r="CE398" t="str">
            <v>3LOCAL</v>
          </cell>
          <cell r="CF398" t="str">
            <v>3LOCAL</v>
          </cell>
          <cell r="CG398" t="str">
            <v>3LOCAL</v>
          </cell>
        </row>
        <row r="399">
          <cell r="O399">
            <v>3</v>
          </cell>
          <cell r="AN399">
            <v>0</v>
          </cell>
          <cell r="AO399">
            <v>0</v>
          </cell>
          <cell r="AP399">
            <v>0</v>
          </cell>
          <cell r="AZ399">
            <v>0</v>
          </cell>
          <cell r="BT399">
            <v>0</v>
          </cell>
          <cell r="BX399">
            <v>0</v>
          </cell>
          <cell r="CB399">
            <v>0</v>
          </cell>
          <cell r="CE399" t="str">
            <v>3LOCAL</v>
          </cell>
          <cell r="CF399" t="str">
            <v>3LOCAL</v>
          </cell>
          <cell r="CG399" t="str">
            <v>3LOCAL</v>
          </cell>
        </row>
        <row r="400">
          <cell r="O400">
            <v>3</v>
          </cell>
          <cell r="AN400">
            <v>0</v>
          </cell>
          <cell r="AO400">
            <v>0</v>
          </cell>
          <cell r="AP400">
            <v>0</v>
          </cell>
          <cell r="AZ400">
            <v>0</v>
          </cell>
          <cell r="BT400">
            <v>0</v>
          </cell>
          <cell r="BX400">
            <v>0</v>
          </cell>
          <cell r="CB400">
            <v>0</v>
          </cell>
          <cell r="CE400" t="str">
            <v>3LOCAL</v>
          </cell>
          <cell r="CF400" t="str">
            <v>3LOCAL</v>
          </cell>
          <cell r="CG400" t="str">
            <v>3LOCAL</v>
          </cell>
        </row>
        <row r="401">
          <cell r="O401">
            <v>3</v>
          </cell>
          <cell r="AN401">
            <v>0</v>
          </cell>
          <cell r="AO401">
            <v>0</v>
          </cell>
          <cell r="AP401">
            <v>0</v>
          </cell>
          <cell r="AZ401">
            <v>0</v>
          </cell>
          <cell r="BT401">
            <v>0</v>
          </cell>
          <cell r="BX401">
            <v>0</v>
          </cell>
          <cell r="CB401">
            <v>0</v>
          </cell>
          <cell r="CE401" t="str">
            <v>3LOCAL</v>
          </cell>
          <cell r="CF401" t="str">
            <v>3LOCAL</v>
          </cell>
          <cell r="CG401" t="str">
            <v>3LOCAL</v>
          </cell>
        </row>
        <row r="402">
          <cell r="O402">
            <v>3</v>
          </cell>
          <cell r="AN402">
            <v>0</v>
          </cell>
          <cell r="AO402">
            <v>0</v>
          </cell>
          <cell r="AP402">
            <v>0</v>
          </cell>
          <cell r="AZ402">
            <v>0</v>
          </cell>
          <cell r="BT402">
            <v>0</v>
          </cell>
          <cell r="BX402">
            <v>0</v>
          </cell>
          <cell r="CB402">
            <v>0</v>
          </cell>
          <cell r="CE402" t="str">
            <v>3LOCAL</v>
          </cell>
          <cell r="CF402" t="str">
            <v>3LOCAL</v>
          </cell>
          <cell r="CG402" t="str">
            <v>3LOCAL</v>
          </cell>
        </row>
        <row r="403">
          <cell r="O403">
            <v>3</v>
          </cell>
          <cell r="AN403">
            <v>0</v>
          </cell>
          <cell r="AO403">
            <v>0</v>
          </cell>
          <cell r="AP403">
            <v>0</v>
          </cell>
          <cell r="AZ403">
            <v>0</v>
          </cell>
          <cell r="BT403">
            <v>0</v>
          </cell>
          <cell r="BX403">
            <v>0</v>
          </cell>
          <cell r="CB403">
            <v>0</v>
          </cell>
          <cell r="CE403" t="str">
            <v>3LOCAL</v>
          </cell>
          <cell r="CF403" t="str">
            <v>3LOCAL</v>
          </cell>
          <cell r="CG403" t="str">
            <v>3LOCAL</v>
          </cell>
        </row>
        <row r="404">
          <cell r="O404">
            <v>3</v>
          </cell>
          <cell r="AN404">
            <v>0</v>
          </cell>
          <cell r="AO404">
            <v>0</v>
          </cell>
          <cell r="AP404">
            <v>0</v>
          </cell>
          <cell r="AZ404">
            <v>0</v>
          </cell>
          <cell r="BT404">
            <v>0</v>
          </cell>
          <cell r="BX404">
            <v>0</v>
          </cell>
          <cell r="CB404">
            <v>0</v>
          </cell>
          <cell r="CE404" t="str">
            <v>3LOCAL</v>
          </cell>
          <cell r="CF404" t="str">
            <v>3LOCAL</v>
          </cell>
          <cell r="CG404" t="str">
            <v>3LOCAL</v>
          </cell>
        </row>
        <row r="405">
          <cell r="AN405">
            <v>0</v>
          </cell>
          <cell r="AO405">
            <v>0</v>
          </cell>
          <cell r="AP405">
            <v>0</v>
          </cell>
          <cell r="BT405">
            <v>0</v>
          </cell>
          <cell r="BX405">
            <v>0</v>
          </cell>
          <cell r="CB405">
            <v>0</v>
          </cell>
          <cell r="CE405" t="str">
            <v>EU</v>
          </cell>
          <cell r="CF405" t="str">
            <v>EU</v>
          </cell>
          <cell r="CG405" t="str">
            <v>EU</v>
          </cell>
        </row>
        <row r="406">
          <cell r="AN406">
            <v>0</v>
          </cell>
          <cell r="AO406">
            <v>0</v>
          </cell>
          <cell r="AP406">
            <v>0</v>
          </cell>
          <cell r="BT406">
            <v>0</v>
          </cell>
          <cell r="BX406">
            <v>0</v>
          </cell>
          <cell r="CB406">
            <v>0</v>
          </cell>
          <cell r="CE406" t="str">
            <v>EU</v>
          </cell>
          <cell r="CF406" t="str">
            <v>EU</v>
          </cell>
          <cell r="CG406" t="str">
            <v>EU</v>
          </cell>
        </row>
        <row r="407">
          <cell r="O407">
            <v>4</v>
          </cell>
          <cell r="AN407">
            <v>1.407161566705188</v>
          </cell>
          <cell r="AO407">
            <v>1.407161566705188</v>
          </cell>
          <cell r="AP407">
            <v>1.407161566705188</v>
          </cell>
          <cell r="AZ407">
            <v>1.52</v>
          </cell>
          <cell r="BT407">
            <v>1.407161566705188</v>
          </cell>
          <cell r="BX407">
            <v>1.407161566705188</v>
          </cell>
          <cell r="CB407">
            <v>1.407161566705188</v>
          </cell>
          <cell r="CE407" t="str">
            <v>4EU</v>
          </cell>
          <cell r="CF407" t="str">
            <v>4EU</v>
          </cell>
          <cell r="CG407" t="str">
            <v>4EU</v>
          </cell>
        </row>
        <row r="408">
          <cell r="O408">
            <v>4</v>
          </cell>
          <cell r="AN408">
            <v>0.30550218224520531</v>
          </cell>
          <cell r="AO408">
            <v>0.30550218224520531</v>
          </cell>
          <cell r="AP408">
            <v>0.30550218224520531</v>
          </cell>
          <cell r="AZ408">
            <v>0.33</v>
          </cell>
          <cell r="BT408">
            <v>0.30550218224520531</v>
          </cell>
          <cell r="BX408">
            <v>0.30550218224520531</v>
          </cell>
          <cell r="CB408">
            <v>0.30550218224520531</v>
          </cell>
          <cell r="CE408" t="str">
            <v>4EU</v>
          </cell>
          <cell r="CF408" t="str">
            <v>4EU</v>
          </cell>
          <cell r="CG408" t="str">
            <v>4EU</v>
          </cell>
        </row>
        <row r="409">
          <cell r="O409">
            <v>4</v>
          </cell>
          <cell r="AN409">
            <v>3.2772052277212929</v>
          </cell>
          <cell r="AO409">
            <v>3.2772052277212929</v>
          </cell>
          <cell r="AP409">
            <v>3.2772052277212929</v>
          </cell>
          <cell r="AZ409">
            <v>3.54</v>
          </cell>
          <cell r="BT409">
            <v>2.3207839092315625</v>
          </cell>
          <cell r="BX409">
            <v>2.3207839092315625</v>
          </cell>
          <cell r="CB409">
            <v>2.3207839092315625</v>
          </cell>
          <cell r="CE409" t="str">
            <v>4LOCAL</v>
          </cell>
          <cell r="CF409" t="str">
            <v>4LOCAL</v>
          </cell>
          <cell r="CG409" t="str">
            <v>4LOCAL</v>
          </cell>
        </row>
        <row r="410">
          <cell r="O410">
            <v>4</v>
          </cell>
          <cell r="AN410">
            <v>0.91650654673561582</v>
          </cell>
          <cell r="AO410">
            <v>0.91650654673561582</v>
          </cell>
          <cell r="AP410">
            <v>0.91650654673561582</v>
          </cell>
          <cell r="AZ410">
            <v>0.99</v>
          </cell>
          <cell r="BT410">
            <v>0.37648272305312014</v>
          </cell>
          <cell r="BX410">
            <v>0.37648272305312014</v>
          </cell>
          <cell r="CB410">
            <v>0.37648272305312014</v>
          </cell>
          <cell r="CE410" t="str">
            <v>4LOCAL</v>
          </cell>
          <cell r="CF410" t="str">
            <v>4LOCAL</v>
          </cell>
          <cell r="CG410" t="str">
            <v>4LOCAL</v>
          </cell>
        </row>
        <row r="411">
          <cell r="O411">
            <v>4</v>
          </cell>
          <cell r="AN411">
            <v>0</v>
          </cell>
          <cell r="AO411">
            <v>5.1963646150342617</v>
          </cell>
          <cell r="AP411">
            <v>0</v>
          </cell>
          <cell r="AZ411">
            <v>5.0199999999999996</v>
          </cell>
          <cell r="BT411">
            <v>0</v>
          </cell>
          <cell r="BX411">
            <v>5.1963646150342617</v>
          </cell>
          <cell r="CB411">
            <v>0</v>
          </cell>
          <cell r="CE411" t="str">
            <v>4EU</v>
          </cell>
          <cell r="CF411" t="str">
            <v>4EU</v>
          </cell>
          <cell r="CG411" t="str">
            <v>4EU</v>
          </cell>
        </row>
        <row r="412">
          <cell r="O412">
            <v>4</v>
          </cell>
          <cell r="AN412">
            <v>0</v>
          </cell>
          <cell r="AO412">
            <v>2.0288594911289151</v>
          </cell>
          <cell r="AP412">
            <v>0</v>
          </cell>
          <cell r="AZ412">
            <v>1.96</v>
          </cell>
          <cell r="BT412">
            <v>0</v>
          </cell>
          <cell r="BX412">
            <v>2.4857967048858334</v>
          </cell>
          <cell r="CB412">
            <v>0</v>
          </cell>
          <cell r="CE412" t="str">
            <v>4LOCAL</v>
          </cell>
          <cell r="CF412" t="str">
            <v>4LOCAL</v>
          </cell>
          <cell r="CG412" t="str">
            <v>4LOCAL</v>
          </cell>
        </row>
        <row r="413">
          <cell r="O413">
            <v>4</v>
          </cell>
          <cell r="AN413">
            <v>2.5878309835827999</v>
          </cell>
          <cell r="AO413">
            <v>0</v>
          </cell>
          <cell r="AP413">
            <v>2.5878309835827999</v>
          </cell>
          <cell r="AZ413">
            <v>0</v>
          </cell>
          <cell r="BT413">
            <v>4.5933418674660915</v>
          </cell>
          <cell r="BX413">
            <v>0</v>
          </cell>
          <cell r="CB413">
            <v>4.5933418674660915</v>
          </cell>
          <cell r="CE413" t="str">
            <v>4LOCAL</v>
          </cell>
          <cell r="CF413" t="str">
            <v>4LOCAL</v>
          </cell>
          <cell r="CG413" t="str">
            <v>4LOCAL</v>
          </cell>
        </row>
        <row r="414">
          <cell r="O414">
            <v>4</v>
          </cell>
          <cell r="AN414">
            <v>1.2682969384119129</v>
          </cell>
          <cell r="AO414">
            <v>1.2682969384119129</v>
          </cell>
          <cell r="AP414">
            <v>1.2682969384119129</v>
          </cell>
          <cell r="AZ414">
            <v>1.37</v>
          </cell>
          <cell r="BT414">
            <v>0.45384218669417226</v>
          </cell>
          <cell r="BX414">
            <v>0.45384218669417226</v>
          </cell>
          <cell r="CB414">
            <v>0.45384218669417226</v>
          </cell>
          <cell r="CE414" t="str">
            <v>4LOCAL</v>
          </cell>
          <cell r="CF414" t="str">
            <v>4LOCAL</v>
          </cell>
          <cell r="CG414" t="str">
            <v>4LOCAL</v>
          </cell>
        </row>
        <row r="415">
          <cell r="O415">
            <v>4</v>
          </cell>
          <cell r="AN415">
            <v>0.12960698640705678</v>
          </cell>
          <cell r="AO415">
            <v>0.12960698640705678</v>
          </cell>
          <cell r="AP415">
            <v>0.12960698640705678</v>
          </cell>
          <cell r="AZ415">
            <v>0.14000000000000001</v>
          </cell>
          <cell r="BT415">
            <v>0.12960698640705678</v>
          </cell>
          <cell r="BX415">
            <v>0.12960698640705678</v>
          </cell>
          <cell r="CB415">
            <v>0.12960698640705678</v>
          </cell>
          <cell r="CE415" t="str">
            <v>4EU</v>
          </cell>
          <cell r="CF415" t="str">
            <v>4EU</v>
          </cell>
          <cell r="CG415" t="str">
            <v>4EU</v>
          </cell>
        </row>
        <row r="416">
          <cell r="O416">
            <v>4</v>
          </cell>
          <cell r="AN416">
            <v>0</v>
          </cell>
          <cell r="AO416">
            <v>0</v>
          </cell>
          <cell r="AP416">
            <v>2.8883842685001229</v>
          </cell>
          <cell r="AZ416">
            <v>0</v>
          </cell>
          <cell r="BT416">
            <v>0</v>
          </cell>
          <cell r="BX416">
            <v>0</v>
          </cell>
          <cell r="CB416">
            <v>2.8883842685001229</v>
          </cell>
          <cell r="CE416" t="str">
            <v>4EU</v>
          </cell>
          <cell r="CF416" t="str">
            <v>4EU</v>
          </cell>
          <cell r="CG416" t="str">
            <v>4EU</v>
          </cell>
        </row>
        <row r="417">
          <cell r="O417">
            <v>4</v>
          </cell>
          <cell r="AN417">
            <v>0</v>
          </cell>
          <cell r="AO417">
            <v>0</v>
          </cell>
          <cell r="AP417">
            <v>2.7772925658655025</v>
          </cell>
          <cell r="AZ417">
            <v>0</v>
          </cell>
          <cell r="BT417">
            <v>0</v>
          </cell>
          <cell r="BX417">
            <v>0</v>
          </cell>
          <cell r="CB417">
            <v>2.7772925658655025</v>
          </cell>
          <cell r="CE417" t="str">
            <v>4EU</v>
          </cell>
          <cell r="CF417" t="str">
            <v>4EU</v>
          </cell>
          <cell r="CG417" t="str">
            <v>4EU</v>
          </cell>
        </row>
        <row r="418">
          <cell r="O418">
            <v>4</v>
          </cell>
          <cell r="AN418">
            <v>2.96</v>
          </cell>
          <cell r="AO418">
            <v>0</v>
          </cell>
          <cell r="AP418">
            <v>0</v>
          </cell>
          <cell r="AZ418">
            <v>0</v>
          </cell>
          <cell r="BT418">
            <v>2.96</v>
          </cell>
          <cell r="BX418">
            <v>0</v>
          </cell>
          <cell r="CB418">
            <v>0</v>
          </cell>
          <cell r="CE418" t="str">
            <v>4EU</v>
          </cell>
          <cell r="CF418" t="str">
            <v>4EU</v>
          </cell>
          <cell r="CG418" t="str">
            <v>4EU</v>
          </cell>
        </row>
        <row r="419">
          <cell r="O419">
            <v>4</v>
          </cell>
          <cell r="AN419">
            <v>2.93</v>
          </cell>
          <cell r="AO419">
            <v>0</v>
          </cell>
          <cell r="AP419">
            <v>0</v>
          </cell>
          <cell r="AZ419">
            <v>0</v>
          </cell>
          <cell r="BT419">
            <v>2.93</v>
          </cell>
          <cell r="BX419">
            <v>0</v>
          </cell>
          <cell r="CB419">
            <v>0</v>
          </cell>
          <cell r="CE419" t="str">
            <v>4EU</v>
          </cell>
          <cell r="CF419" t="str">
            <v>4EU</v>
          </cell>
          <cell r="CG419" t="str">
            <v>4EU</v>
          </cell>
        </row>
        <row r="420">
          <cell r="O420">
            <v>4</v>
          </cell>
          <cell r="AN420">
            <v>4.8602619902646298</v>
          </cell>
          <cell r="AO420">
            <v>0</v>
          </cell>
          <cell r="AP420">
            <v>4.8602619902646298</v>
          </cell>
          <cell r="AZ420">
            <v>0</v>
          </cell>
          <cell r="BT420">
            <v>4.8602619902646298</v>
          </cell>
          <cell r="BX420">
            <v>0</v>
          </cell>
          <cell r="CB420">
            <v>4.8602619902646298</v>
          </cell>
          <cell r="CE420" t="str">
            <v>4EU</v>
          </cell>
          <cell r="CF420" t="str">
            <v>4EU</v>
          </cell>
          <cell r="CG420" t="str">
            <v>4EU</v>
          </cell>
        </row>
        <row r="421">
          <cell r="O421">
            <v>4</v>
          </cell>
          <cell r="AN421">
            <v>0.68506549958015728</v>
          </cell>
          <cell r="AO421">
            <v>0</v>
          </cell>
          <cell r="AP421">
            <v>0.68506549958015728</v>
          </cell>
          <cell r="AZ421">
            <v>0</v>
          </cell>
          <cell r="BT421">
            <v>0.35269542272877191</v>
          </cell>
          <cell r="BX421">
            <v>0</v>
          </cell>
          <cell r="CB421">
            <v>0.35269542272877191</v>
          </cell>
          <cell r="CE421" t="str">
            <v>4LOCAL</v>
          </cell>
          <cell r="CF421" t="str">
            <v>4LOCAL</v>
          </cell>
          <cell r="CG421" t="str">
            <v>4LOCAL</v>
          </cell>
        </row>
        <row r="422">
          <cell r="O422">
            <v>4</v>
          </cell>
          <cell r="AN422">
            <v>0.72209606712503072</v>
          </cell>
          <cell r="AO422">
            <v>0</v>
          </cell>
          <cell r="AP422">
            <v>0</v>
          </cell>
          <cell r="AZ422">
            <v>0</v>
          </cell>
          <cell r="BT422">
            <v>0.72209606712503072</v>
          </cell>
          <cell r="BX422">
            <v>0</v>
          </cell>
          <cell r="CB422">
            <v>0</v>
          </cell>
          <cell r="CE422" t="str">
            <v>4EU</v>
          </cell>
          <cell r="CF422" t="str">
            <v>4EU</v>
          </cell>
          <cell r="CG422" t="str">
            <v>4EU</v>
          </cell>
        </row>
        <row r="423">
          <cell r="O423">
            <v>4</v>
          </cell>
          <cell r="AN423">
            <v>0.68506549958015728</v>
          </cell>
          <cell r="AO423">
            <v>0</v>
          </cell>
          <cell r="AP423">
            <v>0</v>
          </cell>
          <cell r="AZ423">
            <v>0</v>
          </cell>
          <cell r="BT423">
            <v>0.68506549958015728</v>
          </cell>
          <cell r="BX423">
            <v>0</v>
          </cell>
          <cell r="CB423">
            <v>0</v>
          </cell>
          <cell r="CE423" t="str">
            <v>4EU</v>
          </cell>
          <cell r="CF423" t="str">
            <v>4EU</v>
          </cell>
          <cell r="CG423" t="str">
            <v>4EU</v>
          </cell>
        </row>
        <row r="424">
          <cell r="O424">
            <v>4</v>
          </cell>
          <cell r="AN424">
            <v>0</v>
          </cell>
          <cell r="AO424">
            <v>0</v>
          </cell>
          <cell r="AP424">
            <v>1.3516157153878778</v>
          </cell>
          <cell r="AZ424">
            <v>0</v>
          </cell>
          <cell r="BT424">
            <v>0</v>
          </cell>
          <cell r="BX424">
            <v>0</v>
          </cell>
          <cell r="CB424">
            <v>1.3516157153878778</v>
          </cell>
          <cell r="CE424" t="str">
            <v>4EU</v>
          </cell>
          <cell r="CF424" t="str">
            <v>4EU</v>
          </cell>
          <cell r="CG424" t="str">
            <v>4EU</v>
          </cell>
        </row>
        <row r="425">
          <cell r="O425">
            <v>4</v>
          </cell>
          <cell r="AN425">
            <v>0</v>
          </cell>
          <cell r="AO425">
            <v>0.25921397281411357</v>
          </cell>
          <cell r="AP425">
            <v>0</v>
          </cell>
          <cell r="AZ425">
            <v>0.28000000000000003</v>
          </cell>
          <cell r="BT425">
            <v>0</v>
          </cell>
          <cell r="BX425">
            <v>0.25921397281411357</v>
          </cell>
          <cell r="CB425">
            <v>0</v>
          </cell>
          <cell r="CE425" t="str">
            <v>4EU</v>
          </cell>
          <cell r="CF425" t="str">
            <v>4EU</v>
          </cell>
          <cell r="CG425" t="str">
            <v>4EU</v>
          </cell>
        </row>
        <row r="426">
          <cell r="O426">
            <v>4</v>
          </cell>
          <cell r="AN426">
            <v>2.4739664203051568</v>
          </cell>
          <cell r="AO426">
            <v>2.4739664203051568</v>
          </cell>
          <cell r="AP426">
            <v>2.4739664203051568</v>
          </cell>
          <cell r="AZ426">
            <v>2.39</v>
          </cell>
          <cell r="BT426">
            <v>2.421413463642331</v>
          </cell>
          <cell r="BX426">
            <v>2.421413463642331</v>
          </cell>
          <cell r="CB426">
            <v>2.421413463642331</v>
          </cell>
          <cell r="CE426" t="str">
            <v>4LOCAL</v>
          </cell>
          <cell r="CF426" t="str">
            <v>4LOCAL</v>
          </cell>
          <cell r="CG426" t="str">
            <v>4LOCAL</v>
          </cell>
        </row>
        <row r="427">
          <cell r="O427">
            <v>4</v>
          </cell>
          <cell r="AN427">
            <v>4.8754735730699954</v>
          </cell>
          <cell r="AO427">
            <v>4.8754735730699954</v>
          </cell>
          <cell r="AP427">
            <v>4.8754735730699954</v>
          </cell>
          <cell r="AZ427">
            <v>4.71</v>
          </cell>
          <cell r="BT427">
            <v>3.612503426647117</v>
          </cell>
          <cell r="BX427">
            <v>3.612503426647117</v>
          </cell>
          <cell r="CB427">
            <v>3.612503426647117</v>
          </cell>
          <cell r="CE427" t="str">
            <v>4LOCAL</v>
          </cell>
          <cell r="CF427" t="str">
            <v>4LOCAL</v>
          </cell>
          <cell r="CG427" t="str">
            <v>4LOCAL</v>
          </cell>
        </row>
        <row r="428">
          <cell r="O428">
            <v>4</v>
          </cell>
          <cell r="AN428">
            <v>1.1109170263462009</v>
          </cell>
          <cell r="AO428">
            <v>1.1109170263462009</v>
          </cell>
          <cell r="AP428">
            <v>1.1109170263462009</v>
          </cell>
          <cell r="AZ428">
            <v>1.2</v>
          </cell>
          <cell r="BT428">
            <v>0.91846717586433257</v>
          </cell>
          <cell r="BX428">
            <v>0.91846717586433257</v>
          </cell>
          <cell r="CB428">
            <v>0.91846717586433257</v>
          </cell>
          <cell r="CE428" t="str">
            <v>4LOCAL</v>
          </cell>
          <cell r="CF428" t="str">
            <v>4LOCAL</v>
          </cell>
          <cell r="CG428" t="str">
            <v>4LOCAL</v>
          </cell>
        </row>
        <row r="429">
          <cell r="O429">
            <v>4</v>
          </cell>
          <cell r="AN429">
            <v>0.92576418862183418</v>
          </cell>
          <cell r="AO429">
            <v>0.92576418862183418</v>
          </cell>
          <cell r="AP429">
            <v>0.92576418862183418</v>
          </cell>
          <cell r="AZ429">
            <v>1</v>
          </cell>
          <cell r="BT429">
            <v>0.92576418862183418</v>
          </cell>
          <cell r="BX429">
            <v>0.92576418862183418</v>
          </cell>
          <cell r="CB429">
            <v>0.92576418862183418</v>
          </cell>
          <cell r="CE429" t="str">
            <v>4EU</v>
          </cell>
          <cell r="CF429" t="str">
            <v>4EU</v>
          </cell>
          <cell r="CG429" t="str">
            <v>4EU</v>
          </cell>
        </row>
        <row r="430">
          <cell r="O430">
            <v>4</v>
          </cell>
          <cell r="AN430">
            <v>3.418434602599469E-2</v>
          </cell>
          <cell r="AO430">
            <v>0</v>
          </cell>
          <cell r="AP430">
            <v>3.418434602599469E-2</v>
          </cell>
          <cell r="AZ430">
            <v>0</v>
          </cell>
          <cell r="BT430">
            <v>3.418434602599469E-2</v>
          </cell>
          <cell r="BX430">
            <v>0</v>
          </cell>
          <cell r="CB430">
            <v>3.418434602599469E-2</v>
          </cell>
          <cell r="CE430" t="str">
            <v>4EU</v>
          </cell>
          <cell r="CF430" t="str">
            <v>4EU</v>
          </cell>
          <cell r="CG430" t="str">
            <v>4EU</v>
          </cell>
        </row>
        <row r="431">
          <cell r="O431">
            <v>4</v>
          </cell>
          <cell r="AN431">
            <v>0.33003528615980487</v>
          </cell>
          <cell r="AO431">
            <v>0.33003528615980487</v>
          </cell>
          <cell r="AP431">
            <v>0.33003528615980487</v>
          </cell>
          <cell r="AZ431">
            <v>0.35650038121600003</v>
          </cell>
          <cell r="BT431">
            <v>0.33003528615980487</v>
          </cell>
          <cell r="BX431">
            <v>0.33003528615980487</v>
          </cell>
          <cell r="CB431">
            <v>0.33003528615980487</v>
          </cell>
          <cell r="CE431" t="str">
            <v>4EU</v>
          </cell>
          <cell r="CF431" t="str">
            <v>4EU</v>
          </cell>
          <cell r="CG431" t="str">
            <v>4EU</v>
          </cell>
        </row>
        <row r="432">
          <cell r="O432">
            <v>4</v>
          </cell>
          <cell r="AN432">
            <v>0.16663755395193014</v>
          </cell>
          <cell r="AO432">
            <v>0</v>
          </cell>
          <cell r="AP432">
            <v>0.16663755395193014</v>
          </cell>
          <cell r="AZ432">
            <v>0</v>
          </cell>
          <cell r="BT432">
            <v>0.16663755395193014</v>
          </cell>
          <cell r="BX432">
            <v>0</v>
          </cell>
          <cell r="CB432">
            <v>0.16663755395193014</v>
          </cell>
          <cell r="CE432" t="str">
            <v>4EU</v>
          </cell>
          <cell r="CF432" t="str">
            <v>4EU</v>
          </cell>
          <cell r="CG432" t="str">
            <v>4EU</v>
          </cell>
        </row>
        <row r="433">
          <cell r="O433">
            <v>4</v>
          </cell>
          <cell r="AN433">
            <v>0.21000000000000002</v>
          </cell>
          <cell r="AO433">
            <v>0.21000000000000002</v>
          </cell>
          <cell r="AP433">
            <v>0.21000000000000002</v>
          </cell>
          <cell r="AZ433">
            <v>0.21000000000000002</v>
          </cell>
          <cell r="BT433">
            <v>0.21000000000000002</v>
          </cell>
          <cell r="BX433">
            <v>0.21000000000000002</v>
          </cell>
          <cell r="CB433">
            <v>0.21000000000000002</v>
          </cell>
          <cell r="CE433" t="str">
            <v>4EU</v>
          </cell>
          <cell r="CF433" t="str">
            <v>4EU</v>
          </cell>
          <cell r="CG433" t="str">
            <v>4EU</v>
          </cell>
        </row>
        <row r="434">
          <cell r="O434">
            <v>5</v>
          </cell>
          <cell r="AN434">
            <v>0</v>
          </cell>
          <cell r="AO434">
            <v>0</v>
          </cell>
          <cell r="AP434">
            <v>0</v>
          </cell>
          <cell r="AZ434">
            <v>0</v>
          </cell>
          <cell r="BT434">
            <v>0</v>
          </cell>
          <cell r="BX434">
            <v>0</v>
          </cell>
          <cell r="CB434">
            <v>0</v>
          </cell>
          <cell r="CE434" t="str">
            <v>5EU</v>
          </cell>
          <cell r="CF434" t="str">
            <v>5EU</v>
          </cell>
          <cell r="CG434" t="str">
            <v>5EU</v>
          </cell>
        </row>
        <row r="435">
          <cell r="O435">
            <v>5</v>
          </cell>
          <cell r="AN435">
            <v>0</v>
          </cell>
          <cell r="AO435">
            <v>0</v>
          </cell>
          <cell r="AP435">
            <v>0</v>
          </cell>
          <cell r="AZ435">
            <v>0</v>
          </cell>
          <cell r="BT435">
            <v>0</v>
          </cell>
          <cell r="BX435">
            <v>0</v>
          </cell>
          <cell r="CB435">
            <v>0</v>
          </cell>
          <cell r="CE435" t="str">
            <v>5EU</v>
          </cell>
          <cell r="CF435" t="str">
            <v>5EU</v>
          </cell>
          <cell r="CG435" t="str">
            <v>5EU</v>
          </cell>
        </row>
        <row r="436">
          <cell r="O436">
            <v>5</v>
          </cell>
          <cell r="AN436">
            <v>0</v>
          </cell>
          <cell r="AO436">
            <v>14.839999943608003</v>
          </cell>
          <cell r="AP436">
            <v>14.839999943608003</v>
          </cell>
          <cell r="AZ436">
            <v>16.03</v>
          </cell>
          <cell r="BT436">
            <v>0</v>
          </cell>
          <cell r="BX436">
            <v>17.249678712536372</v>
          </cell>
          <cell r="CB436">
            <v>17.249678712536372</v>
          </cell>
          <cell r="CE436" t="str">
            <v>5LOCAL</v>
          </cell>
          <cell r="CF436" t="str">
            <v>5LOCAL</v>
          </cell>
          <cell r="CG436" t="str">
            <v>5LOCAL</v>
          </cell>
        </row>
        <row r="437">
          <cell r="O437">
            <v>5</v>
          </cell>
          <cell r="AN437">
            <v>34.984628688019114</v>
          </cell>
          <cell r="AO437">
            <v>0</v>
          </cell>
          <cell r="AP437">
            <v>0</v>
          </cell>
          <cell r="AZ437">
            <v>0</v>
          </cell>
          <cell r="BT437">
            <v>36.631046303119319</v>
          </cell>
          <cell r="BX437">
            <v>0</v>
          </cell>
          <cell r="CB437">
            <v>0</v>
          </cell>
          <cell r="CE437" t="str">
            <v>5LOCAL</v>
          </cell>
          <cell r="CF437" t="str">
            <v>5LOCAL</v>
          </cell>
          <cell r="CG437" t="str">
            <v>5LOCAL</v>
          </cell>
        </row>
        <row r="438">
          <cell r="O438">
            <v>5</v>
          </cell>
          <cell r="AN438">
            <v>0</v>
          </cell>
          <cell r="AO438">
            <v>0</v>
          </cell>
          <cell r="AP438">
            <v>0</v>
          </cell>
          <cell r="AZ438">
            <v>0</v>
          </cell>
          <cell r="BT438">
            <v>0</v>
          </cell>
          <cell r="BX438">
            <v>0</v>
          </cell>
          <cell r="CB438">
            <v>0</v>
          </cell>
          <cell r="CE438" t="str">
            <v>5LOCAL</v>
          </cell>
          <cell r="CF438" t="str">
            <v>5LOCAL</v>
          </cell>
          <cell r="CG438" t="str">
            <v>5LOCAL</v>
          </cell>
        </row>
        <row r="439">
          <cell r="O439">
            <v>5</v>
          </cell>
          <cell r="AN439">
            <v>0</v>
          </cell>
          <cell r="AO439">
            <v>8.3744628502731118</v>
          </cell>
          <cell r="AP439">
            <v>8.3744628502731118</v>
          </cell>
          <cell r="AZ439">
            <v>9.0459999999999994</v>
          </cell>
          <cell r="BT439">
            <v>0</v>
          </cell>
          <cell r="BX439">
            <v>9.0498693472897429</v>
          </cell>
          <cell r="CB439">
            <v>9.0498693472897429</v>
          </cell>
          <cell r="CE439" t="str">
            <v>5EU</v>
          </cell>
          <cell r="CF439" t="str">
            <v>5LOCAL</v>
          </cell>
          <cell r="CG439" t="str">
            <v>5LOCAL</v>
          </cell>
        </row>
        <row r="440">
          <cell r="O440">
            <v>5</v>
          </cell>
          <cell r="AN440">
            <v>0</v>
          </cell>
          <cell r="AO440">
            <v>0</v>
          </cell>
          <cell r="AP440">
            <v>0</v>
          </cell>
          <cell r="AZ440">
            <v>0</v>
          </cell>
          <cell r="BT440">
            <v>0</v>
          </cell>
          <cell r="BX440">
            <v>0</v>
          </cell>
          <cell r="CB440">
            <v>0</v>
          </cell>
          <cell r="CE440" t="str">
            <v>5EU</v>
          </cell>
          <cell r="CF440" t="str">
            <v>5EU</v>
          </cell>
          <cell r="CG440" t="str">
            <v>5EU</v>
          </cell>
        </row>
        <row r="441">
          <cell r="O441">
            <v>5</v>
          </cell>
          <cell r="AN441">
            <v>8.3744628502731118</v>
          </cell>
          <cell r="AO441">
            <v>0</v>
          </cell>
          <cell r="AP441">
            <v>0</v>
          </cell>
          <cell r="AZ441">
            <v>0</v>
          </cell>
          <cell r="BT441">
            <v>9.0498693472897429</v>
          </cell>
          <cell r="BX441">
            <v>0</v>
          </cell>
          <cell r="CB441">
            <v>0</v>
          </cell>
          <cell r="CE441" t="str">
            <v>5LOCAL</v>
          </cell>
          <cell r="CF441" t="str">
            <v>5EU</v>
          </cell>
          <cell r="CG441" t="str">
            <v>5EU</v>
          </cell>
        </row>
        <row r="442">
          <cell r="O442">
            <v>5</v>
          </cell>
          <cell r="AN442">
            <v>8.3744628502731118</v>
          </cell>
          <cell r="AO442">
            <v>8.3744628502731118</v>
          </cell>
          <cell r="AP442">
            <v>8.3744628502731118</v>
          </cell>
          <cell r="AZ442">
            <v>9.0459999999999994</v>
          </cell>
          <cell r="BT442">
            <v>9.0498693472897429</v>
          </cell>
          <cell r="BX442">
            <v>9.0498693472897429</v>
          </cell>
          <cell r="CB442">
            <v>9.0498693472897429</v>
          </cell>
          <cell r="CE442" t="str">
            <v>5LOCAL</v>
          </cell>
          <cell r="CF442" t="str">
            <v>5LOCAL</v>
          </cell>
          <cell r="CG442" t="str">
            <v>5LOCAL</v>
          </cell>
        </row>
        <row r="443">
          <cell r="O443">
            <v>5</v>
          </cell>
          <cell r="AN443">
            <v>0</v>
          </cell>
          <cell r="AO443">
            <v>0</v>
          </cell>
          <cell r="AP443">
            <v>0</v>
          </cell>
          <cell r="AZ443">
            <v>0</v>
          </cell>
          <cell r="BT443">
            <v>0</v>
          </cell>
          <cell r="BX443">
            <v>0</v>
          </cell>
          <cell r="CB443">
            <v>0</v>
          </cell>
          <cell r="CE443" t="str">
            <v>5EU</v>
          </cell>
          <cell r="CF443" t="str">
            <v>5EU</v>
          </cell>
          <cell r="CG443" t="str">
            <v>5EU</v>
          </cell>
        </row>
        <row r="444">
          <cell r="O444">
            <v>5</v>
          </cell>
          <cell r="AN444">
            <v>0</v>
          </cell>
          <cell r="AO444">
            <v>0</v>
          </cell>
          <cell r="AP444">
            <v>0</v>
          </cell>
          <cell r="AZ444">
            <v>0</v>
          </cell>
          <cell r="BT444">
            <v>0</v>
          </cell>
          <cell r="BX444">
            <v>0</v>
          </cell>
          <cell r="CB444">
            <v>0</v>
          </cell>
          <cell r="CE444" t="str">
            <v>5EU</v>
          </cell>
          <cell r="CF444" t="str">
            <v>5EU</v>
          </cell>
          <cell r="CG444" t="str">
            <v>5EU</v>
          </cell>
        </row>
        <row r="445">
          <cell r="O445">
            <v>5</v>
          </cell>
          <cell r="AN445">
            <v>43.668296777291921</v>
          </cell>
          <cell r="AO445">
            <v>43.668296777291921</v>
          </cell>
          <cell r="AP445">
            <v>43.668296777291921</v>
          </cell>
          <cell r="AZ445">
            <v>47.17</v>
          </cell>
          <cell r="BT445">
            <v>51.13840133394028</v>
          </cell>
          <cell r="BX445">
            <v>51.13840133394028</v>
          </cell>
          <cell r="CB445">
            <v>51.13840133394028</v>
          </cell>
          <cell r="CE445" t="str">
            <v>5LOCAL</v>
          </cell>
          <cell r="CF445" t="str">
            <v>5LOCAL</v>
          </cell>
          <cell r="CG445" t="str">
            <v>5LOCAL</v>
          </cell>
        </row>
        <row r="446">
          <cell r="O446">
            <v>5</v>
          </cell>
          <cell r="AN446">
            <v>0</v>
          </cell>
          <cell r="AO446">
            <v>0</v>
          </cell>
          <cell r="AP446">
            <v>0</v>
          </cell>
          <cell r="AZ446">
            <v>0</v>
          </cell>
          <cell r="BT446">
            <v>0</v>
          </cell>
          <cell r="BX446">
            <v>0</v>
          </cell>
          <cell r="CB446">
            <v>0</v>
          </cell>
          <cell r="CE446" t="str">
            <v>5LOCAL</v>
          </cell>
          <cell r="CF446" t="str">
            <v>5LOCAL</v>
          </cell>
          <cell r="CG446" t="str">
            <v>5LOCAL</v>
          </cell>
        </row>
        <row r="447">
          <cell r="O447">
            <v>5</v>
          </cell>
          <cell r="AN447">
            <v>0</v>
          </cell>
          <cell r="AO447">
            <v>0</v>
          </cell>
          <cell r="AP447">
            <v>0</v>
          </cell>
          <cell r="AZ447">
            <v>0</v>
          </cell>
          <cell r="BT447">
            <v>0</v>
          </cell>
          <cell r="BX447">
            <v>0</v>
          </cell>
          <cell r="CB447">
            <v>0</v>
          </cell>
          <cell r="CE447" t="str">
            <v>5EU</v>
          </cell>
          <cell r="CF447" t="str">
            <v>5EU</v>
          </cell>
          <cell r="CG447" t="str">
            <v>5EU</v>
          </cell>
        </row>
        <row r="448">
          <cell r="O448">
            <v>5</v>
          </cell>
          <cell r="AN448">
            <v>0</v>
          </cell>
          <cell r="AO448">
            <v>0</v>
          </cell>
          <cell r="AP448">
            <v>0</v>
          </cell>
          <cell r="AZ448">
            <v>0</v>
          </cell>
          <cell r="BT448">
            <v>0</v>
          </cell>
          <cell r="BX448">
            <v>0</v>
          </cell>
          <cell r="CB448">
            <v>0</v>
          </cell>
          <cell r="CE448" t="str">
            <v>5EU</v>
          </cell>
          <cell r="CF448" t="str">
            <v>5EU</v>
          </cell>
          <cell r="CG448" t="str">
            <v>5EU</v>
          </cell>
        </row>
        <row r="449">
          <cell r="O449">
            <v>5</v>
          </cell>
          <cell r="AN449">
            <v>0</v>
          </cell>
          <cell r="AO449">
            <v>0</v>
          </cell>
          <cell r="AP449">
            <v>9.5909169941222014</v>
          </cell>
          <cell r="AZ449">
            <v>0</v>
          </cell>
          <cell r="BT449">
            <v>0</v>
          </cell>
          <cell r="BX449">
            <v>0</v>
          </cell>
          <cell r="CB449">
            <v>10.631282710333259</v>
          </cell>
          <cell r="CE449" t="str">
            <v>5LOCAL</v>
          </cell>
          <cell r="CF449" t="str">
            <v>5LOCAL</v>
          </cell>
          <cell r="CG449" t="str">
            <v>5LOCAL</v>
          </cell>
        </row>
        <row r="450">
          <cell r="O450">
            <v>5</v>
          </cell>
          <cell r="AN450">
            <v>0</v>
          </cell>
          <cell r="AO450">
            <v>0</v>
          </cell>
          <cell r="AP450">
            <v>11.266550175527723</v>
          </cell>
          <cell r="AZ450">
            <v>0</v>
          </cell>
          <cell r="BT450">
            <v>0</v>
          </cell>
          <cell r="BX450">
            <v>0</v>
          </cell>
          <cell r="CB450">
            <v>13.589893843101061</v>
          </cell>
          <cell r="CE450" t="str">
            <v>5LOCAL</v>
          </cell>
          <cell r="CF450" t="str">
            <v>5LOCAL</v>
          </cell>
          <cell r="CG450" t="str">
            <v>5LOCAL</v>
          </cell>
        </row>
        <row r="451">
          <cell r="O451">
            <v>5</v>
          </cell>
          <cell r="AN451">
            <v>5.8878602396348647</v>
          </cell>
          <cell r="AO451">
            <v>5.8878602396348647</v>
          </cell>
          <cell r="AP451">
            <v>0</v>
          </cell>
          <cell r="AZ451">
            <v>6.3599999999999994</v>
          </cell>
          <cell r="BT451">
            <v>1.4617007738563801</v>
          </cell>
          <cell r="BX451">
            <v>1.4617007738563801</v>
          </cell>
          <cell r="CB451">
            <v>0</v>
          </cell>
          <cell r="CE451" t="str">
            <v>5LOCAL</v>
          </cell>
          <cell r="CF451" t="str">
            <v>5LOCAL</v>
          </cell>
          <cell r="CG451" t="str">
            <v>5LOCAL</v>
          </cell>
        </row>
        <row r="452">
          <cell r="O452">
            <v>5</v>
          </cell>
          <cell r="AN452">
            <v>7.563493421040385</v>
          </cell>
          <cell r="AO452">
            <v>7.563493421040385</v>
          </cell>
          <cell r="AP452">
            <v>0</v>
          </cell>
          <cell r="AZ452">
            <v>8.17</v>
          </cell>
          <cell r="BT452">
            <v>7.563493421040385</v>
          </cell>
          <cell r="BX452">
            <v>7.563493421040385</v>
          </cell>
          <cell r="CB452">
            <v>0</v>
          </cell>
          <cell r="CE452" t="str">
            <v>5EU</v>
          </cell>
          <cell r="CF452" t="str">
            <v>5EU</v>
          </cell>
          <cell r="CG452" t="str">
            <v>5EU</v>
          </cell>
        </row>
        <row r="453">
          <cell r="O453">
            <v>5</v>
          </cell>
          <cell r="AN453">
            <v>14.071615667051878</v>
          </cell>
          <cell r="AO453">
            <v>14.071615667051878</v>
          </cell>
          <cell r="AP453">
            <v>14.071615667051878</v>
          </cell>
          <cell r="AZ453">
            <v>15.2</v>
          </cell>
          <cell r="BT453">
            <v>15.512337187106249</v>
          </cell>
          <cell r="BX453">
            <v>15.512337187106249</v>
          </cell>
          <cell r="CB453">
            <v>15.512337187106249</v>
          </cell>
          <cell r="CE453" t="str">
            <v>5LOCAL</v>
          </cell>
          <cell r="CF453" t="str">
            <v>5LOCAL</v>
          </cell>
          <cell r="CG453" t="str">
            <v>5LOCAL</v>
          </cell>
        </row>
        <row r="454">
          <cell r="O454">
            <v>5</v>
          </cell>
          <cell r="AN454">
            <v>6.7117903675082982</v>
          </cell>
          <cell r="AO454">
            <v>6.7117903675082982</v>
          </cell>
          <cell r="AP454">
            <v>0</v>
          </cell>
          <cell r="AZ454">
            <v>7.25</v>
          </cell>
          <cell r="BT454">
            <v>5.2512581139231278</v>
          </cell>
          <cell r="BX454">
            <v>5.2512581139231278</v>
          </cell>
          <cell r="CB454">
            <v>0</v>
          </cell>
          <cell r="CE454" t="str">
            <v>5LOCAL</v>
          </cell>
          <cell r="CF454" t="str">
            <v>5LOCAL</v>
          </cell>
          <cell r="CG454" t="str">
            <v>5LOCAL</v>
          </cell>
        </row>
        <row r="455">
          <cell r="O455">
            <v>5</v>
          </cell>
          <cell r="AN455">
            <v>5.313886442689328</v>
          </cell>
          <cell r="AO455">
            <v>5.313886442689328</v>
          </cell>
          <cell r="AP455">
            <v>5.313886442689328</v>
          </cell>
          <cell r="AZ455">
            <v>5.74</v>
          </cell>
          <cell r="BT455">
            <v>5.2311383510345335</v>
          </cell>
          <cell r="BX455">
            <v>5.2311383510345335</v>
          </cell>
          <cell r="CB455">
            <v>5.2311383510345335</v>
          </cell>
          <cell r="CE455" t="str">
            <v>5LOCAL</v>
          </cell>
          <cell r="CF455" t="str">
            <v>5LOCAL</v>
          </cell>
          <cell r="CG455" t="str">
            <v>5LOCAL</v>
          </cell>
        </row>
        <row r="456">
          <cell r="O456">
            <v>5</v>
          </cell>
          <cell r="AN456">
            <v>0</v>
          </cell>
          <cell r="AO456">
            <v>0</v>
          </cell>
          <cell r="AP456">
            <v>20.718602541356649</v>
          </cell>
          <cell r="AZ456">
            <v>0</v>
          </cell>
          <cell r="BT456">
            <v>0</v>
          </cell>
          <cell r="BX456">
            <v>0</v>
          </cell>
          <cell r="CB456">
            <v>24.373080763243205</v>
          </cell>
          <cell r="CE456" t="str">
            <v>5LOCAL</v>
          </cell>
          <cell r="CF456" t="str">
            <v>5LOCAL</v>
          </cell>
          <cell r="CG456" t="str">
            <v>5LOCAL</v>
          </cell>
        </row>
        <row r="457">
          <cell r="O457">
            <v>5</v>
          </cell>
          <cell r="AN457">
            <v>0</v>
          </cell>
          <cell r="AO457">
            <v>0</v>
          </cell>
          <cell r="AP457">
            <v>20.718602541356649</v>
          </cell>
          <cell r="AZ457">
            <v>0</v>
          </cell>
          <cell r="BT457">
            <v>0</v>
          </cell>
          <cell r="BX457">
            <v>0</v>
          </cell>
          <cell r="CB457">
            <v>24.373080763243205</v>
          </cell>
          <cell r="CE457" t="str">
            <v>5LOCAL</v>
          </cell>
          <cell r="CF457" t="str">
            <v>5LOCAL</v>
          </cell>
          <cell r="CG457" t="str">
            <v>5LOCAL</v>
          </cell>
        </row>
        <row r="458">
          <cell r="O458">
            <v>5</v>
          </cell>
          <cell r="AN458">
            <v>0.72209606712503072</v>
          </cell>
          <cell r="AO458">
            <v>0.72209606712503072</v>
          </cell>
          <cell r="AP458">
            <v>0.72209606712503072</v>
          </cell>
          <cell r="AZ458">
            <v>0.78</v>
          </cell>
          <cell r="BT458">
            <v>0.72209606712503072</v>
          </cell>
          <cell r="BX458">
            <v>0.72209606712503072</v>
          </cell>
          <cell r="CB458">
            <v>0.72209606712503072</v>
          </cell>
          <cell r="CE458" t="str">
            <v>5EU</v>
          </cell>
          <cell r="CF458" t="str">
            <v>5EU</v>
          </cell>
          <cell r="CG458" t="str">
            <v>5EU</v>
          </cell>
        </row>
        <row r="459">
          <cell r="O459">
            <v>5</v>
          </cell>
          <cell r="AN459">
            <v>3.7104628679963114</v>
          </cell>
          <cell r="AO459">
            <v>3.7104628679963114</v>
          </cell>
          <cell r="AP459">
            <v>3.7104628679963114</v>
          </cell>
          <cell r="AZ459">
            <v>4.008</v>
          </cell>
          <cell r="BT459">
            <v>4.6044077370548191</v>
          </cell>
          <cell r="BX459">
            <v>4.6044077370548191</v>
          </cell>
          <cell r="CB459">
            <v>4.6044077370548191</v>
          </cell>
          <cell r="CE459" t="str">
            <v>5LOCAL</v>
          </cell>
          <cell r="CF459" t="str">
            <v>5LOCAL</v>
          </cell>
          <cell r="CG459" t="str">
            <v>5LOCAL</v>
          </cell>
        </row>
        <row r="460">
          <cell r="O460">
            <v>5</v>
          </cell>
          <cell r="AN460">
            <v>0.23287754486545842</v>
          </cell>
          <cell r="AO460">
            <v>0.23287754486545842</v>
          </cell>
          <cell r="AP460">
            <v>0.23287754486545842</v>
          </cell>
          <cell r="AZ460">
            <v>0.25155168857000004</v>
          </cell>
          <cell r="BT460">
            <v>0.23287754486545842</v>
          </cell>
          <cell r="BX460">
            <v>0.23287754486545842</v>
          </cell>
          <cell r="CB460">
            <v>0.23287754486545842</v>
          </cell>
          <cell r="CE460" t="str">
            <v>5EU</v>
          </cell>
          <cell r="CF460" t="str">
            <v>5EU</v>
          </cell>
          <cell r="CG460" t="str">
            <v>5EU</v>
          </cell>
        </row>
        <row r="461">
          <cell r="O461">
            <v>5</v>
          </cell>
          <cell r="AN461">
            <v>0.23701146578022986</v>
          </cell>
          <cell r="AO461">
            <v>0.23701146578022986</v>
          </cell>
          <cell r="AP461">
            <v>0.23701146578022986</v>
          </cell>
          <cell r="AZ461">
            <v>0.25601710316000004</v>
          </cell>
          <cell r="BT461">
            <v>0.23701146578022986</v>
          </cell>
          <cell r="BX461">
            <v>0.23701146578022986</v>
          </cell>
          <cell r="CB461">
            <v>0.23701146578022986</v>
          </cell>
          <cell r="CE461" t="str">
            <v>5EU</v>
          </cell>
          <cell r="CF461" t="str">
            <v>5EU</v>
          </cell>
          <cell r="CG461" t="str">
            <v>5EU</v>
          </cell>
        </row>
        <row r="462">
          <cell r="O462">
            <v>5</v>
          </cell>
          <cell r="AN462">
            <v>0</v>
          </cell>
          <cell r="AO462">
            <v>0</v>
          </cell>
          <cell r="AP462">
            <v>0</v>
          </cell>
          <cell r="AZ462">
            <v>0</v>
          </cell>
          <cell r="BT462">
            <v>0</v>
          </cell>
          <cell r="BX462">
            <v>0</v>
          </cell>
          <cell r="CB462">
            <v>0</v>
          </cell>
          <cell r="CE462" t="str">
            <v>5EU</v>
          </cell>
          <cell r="CF462" t="str">
            <v>5EU</v>
          </cell>
          <cell r="CG462" t="str">
            <v>5EU</v>
          </cell>
        </row>
        <row r="463">
          <cell r="O463">
            <v>5</v>
          </cell>
          <cell r="AN463">
            <v>0</v>
          </cell>
          <cell r="AO463">
            <v>0</v>
          </cell>
          <cell r="AP463">
            <v>0</v>
          </cell>
          <cell r="AZ463">
            <v>0</v>
          </cell>
          <cell r="BT463">
            <v>0</v>
          </cell>
          <cell r="BX463">
            <v>0</v>
          </cell>
          <cell r="CB463">
            <v>0</v>
          </cell>
          <cell r="CE463" t="str">
            <v>5EU</v>
          </cell>
          <cell r="CF463" t="str">
            <v>5EU</v>
          </cell>
          <cell r="CG463" t="str">
            <v>5EU</v>
          </cell>
        </row>
        <row r="464">
          <cell r="O464">
            <v>5</v>
          </cell>
          <cell r="AN464">
            <v>0</v>
          </cell>
          <cell r="AO464">
            <v>0</v>
          </cell>
          <cell r="AP464">
            <v>10.072314372205557</v>
          </cell>
          <cell r="AZ464">
            <v>0</v>
          </cell>
          <cell r="BT464">
            <v>0</v>
          </cell>
          <cell r="BX464">
            <v>0</v>
          </cell>
          <cell r="CB464">
            <v>11.068887553160186</v>
          </cell>
          <cell r="CE464" t="str">
            <v>5LOCAL</v>
          </cell>
          <cell r="CF464" t="str">
            <v>5LOCAL</v>
          </cell>
          <cell r="CG464" t="str">
            <v>5LOCAL</v>
          </cell>
        </row>
        <row r="465">
          <cell r="O465">
            <v>5</v>
          </cell>
          <cell r="AN465">
            <v>0</v>
          </cell>
          <cell r="AO465">
            <v>53.425851325366054</v>
          </cell>
          <cell r="AP465">
            <v>53.425851325366054</v>
          </cell>
          <cell r="AZ465">
            <v>57.71</v>
          </cell>
          <cell r="BT465">
            <v>0</v>
          </cell>
          <cell r="BX465">
            <v>64.449636461034302</v>
          </cell>
          <cell r="CB465">
            <v>64.449636461034302</v>
          </cell>
          <cell r="CE465" t="str">
            <v>5LOCAL</v>
          </cell>
          <cell r="CF465" t="str">
            <v>5LOCAL</v>
          </cell>
          <cell r="CG465" t="str">
            <v>5LOCAL</v>
          </cell>
        </row>
        <row r="466">
          <cell r="O466">
            <v>5</v>
          </cell>
          <cell r="AN466">
            <v>0</v>
          </cell>
          <cell r="AO466">
            <v>0</v>
          </cell>
          <cell r="AP466">
            <v>0</v>
          </cell>
          <cell r="AZ466">
            <v>0</v>
          </cell>
          <cell r="BT466">
            <v>0</v>
          </cell>
          <cell r="BX466">
            <v>0</v>
          </cell>
          <cell r="CB466">
            <v>0</v>
          </cell>
          <cell r="CE466" t="str">
            <v>5EU</v>
          </cell>
          <cell r="CF466" t="str">
            <v>5EU</v>
          </cell>
          <cell r="CG466" t="str">
            <v>5EU</v>
          </cell>
        </row>
        <row r="467">
          <cell r="O467">
            <v>6</v>
          </cell>
          <cell r="AN467">
            <v>0</v>
          </cell>
          <cell r="AO467">
            <v>0</v>
          </cell>
          <cell r="AP467">
            <v>17.430871543577179</v>
          </cell>
          <cell r="AZ467">
            <v>0</v>
          </cell>
          <cell r="BT467">
            <v>0</v>
          </cell>
          <cell r="BX467">
            <v>0</v>
          </cell>
          <cell r="CB467">
            <v>17.430871543577179</v>
          </cell>
          <cell r="CE467" t="str">
            <v>6LOCAL</v>
          </cell>
          <cell r="CF467" t="str">
            <v>6LOCAL</v>
          </cell>
          <cell r="CG467" t="str">
            <v>6LOCAL</v>
          </cell>
        </row>
        <row r="468">
          <cell r="O468">
            <v>6</v>
          </cell>
          <cell r="AN468">
            <v>44.055536110138846</v>
          </cell>
          <cell r="AO468">
            <v>44.055536110138846</v>
          </cell>
          <cell r="AP468">
            <v>0</v>
          </cell>
          <cell r="AZ468">
            <v>48.408319999999996</v>
          </cell>
          <cell r="BT468">
            <v>44.055536110138846</v>
          </cell>
          <cell r="BX468">
            <v>44.055536110138846</v>
          </cell>
          <cell r="CB468">
            <v>0</v>
          </cell>
          <cell r="CE468" t="str">
            <v>6LOCAL</v>
          </cell>
          <cell r="CF468" t="str">
            <v>6LOCAL</v>
          </cell>
          <cell r="CG468" t="str">
            <v>6LOCAL</v>
          </cell>
        </row>
        <row r="469">
          <cell r="O469">
            <v>6</v>
          </cell>
          <cell r="AN469">
            <v>1.8434255046085641</v>
          </cell>
          <cell r="AO469">
            <v>1.8434255046085641</v>
          </cell>
          <cell r="AP469">
            <v>1.8434255046085641</v>
          </cell>
          <cell r="AZ469">
            <v>2.02556</v>
          </cell>
          <cell r="BT469">
            <v>1.8434255046085639</v>
          </cell>
          <cell r="BX469">
            <v>1.8434255046085639</v>
          </cell>
          <cell r="CB469">
            <v>1.8434255046085639</v>
          </cell>
          <cell r="CE469" t="str">
            <v>6LOCAL</v>
          </cell>
          <cell r="CF469" t="str">
            <v>6LOCAL</v>
          </cell>
          <cell r="CG469" t="str">
            <v>6LOCAL</v>
          </cell>
        </row>
        <row r="470">
          <cell r="O470">
            <v>6</v>
          </cell>
          <cell r="AN470">
            <v>3.3368335083420839</v>
          </cell>
          <cell r="AO470">
            <v>3.3368335083420839</v>
          </cell>
          <cell r="AP470">
            <v>3.3368335083420839</v>
          </cell>
          <cell r="AZ470">
            <v>3.6665199999999998</v>
          </cell>
          <cell r="BT470">
            <v>3.4768405086921015</v>
          </cell>
          <cell r="BX470">
            <v>3.4768405086921015</v>
          </cell>
          <cell r="CB470">
            <v>3.4768405086921015</v>
          </cell>
          <cell r="CE470" t="str">
            <v>6LOCAL</v>
          </cell>
          <cell r="CF470" t="str">
            <v>6LOCAL</v>
          </cell>
          <cell r="CG470" t="str">
            <v>6LOCAL</v>
          </cell>
        </row>
        <row r="471">
          <cell r="O471">
            <v>6</v>
          </cell>
          <cell r="AN471">
            <v>4.2702135106755348</v>
          </cell>
          <cell r="AO471">
            <v>4.2702135106755348</v>
          </cell>
          <cell r="AP471">
            <v>0</v>
          </cell>
          <cell r="AZ471">
            <v>4.6921200000000001</v>
          </cell>
          <cell r="BT471">
            <v>4.2702135106755339</v>
          </cell>
          <cell r="BX471">
            <v>4.2702135106755339</v>
          </cell>
          <cell r="CB471">
            <v>0</v>
          </cell>
          <cell r="CE471" t="str">
            <v>6LOCAL</v>
          </cell>
          <cell r="CF471" t="str">
            <v>6LOCAL</v>
          </cell>
          <cell r="CG471" t="str">
            <v>6LOCAL</v>
          </cell>
        </row>
        <row r="472">
          <cell r="O472">
            <v>6</v>
          </cell>
          <cell r="AN472">
            <v>3.033485007583713</v>
          </cell>
          <cell r="AO472">
            <v>3.033485007583713</v>
          </cell>
          <cell r="AP472">
            <v>0</v>
          </cell>
          <cell r="AZ472">
            <v>3.3332000000000002</v>
          </cell>
          <cell r="BT472">
            <v>3.0334850075837125</v>
          </cell>
          <cell r="BX472">
            <v>3.0334850075837125</v>
          </cell>
          <cell r="CB472">
            <v>0</v>
          </cell>
          <cell r="CE472" t="str">
            <v>6LOCAL</v>
          </cell>
          <cell r="CF472" t="str">
            <v>6LOCAL</v>
          </cell>
          <cell r="CG472" t="str">
            <v>6LOCAL</v>
          </cell>
        </row>
        <row r="473">
          <cell r="O473">
            <v>6</v>
          </cell>
          <cell r="AN473">
            <v>1.5167425037918565</v>
          </cell>
          <cell r="AO473">
            <v>1.5167425037918565</v>
          </cell>
          <cell r="AP473">
            <v>0</v>
          </cell>
          <cell r="AZ473">
            <v>1.6666000000000001</v>
          </cell>
          <cell r="BT473">
            <v>1.5167425037918563</v>
          </cell>
          <cell r="BX473">
            <v>1.5167425037918563</v>
          </cell>
          <cell r="CB473">
            <v>0</v>
          </cell>
          <cell r="CE473" t="str">
            <v>6LOCAL</v>
          </cell>
          <cell r="CF473" t="str">
            <v>6LOCAL</v>
          </cell>
          <cell r="CG473" t="str">
            <v>6LOCAL</v>
          </cell>
        </row>
        <row r="474">
          <cell r="O474">
            <v>6</v>
          </cell>
          <cell r="AN474">
            <v>1.3067320032668301</v>
          </cell>
          <cell r="AO474">
            <v>1.3067320032668301</v>
          </cell>
          <cell r="AP474">
            <v>0</v>
          </cell>
          <cell r="AZ474">
            <v>1.43584</v>
          </cell>
          <cell r="BT474">
            <v>1.3067320032668301</v>
          </cell>
          <cell r="BX474">
            <v>1.3067320032668301</v>
          </cell>
          <cell r="CB474">
            <v>0</v>
          </cell>
          <cell r="CE474" t="str">
            <v>6LOCAL</v>
          </cell>
          <cell r="CF474" t="str">
            <v>6LOCAL</v>
          </cell>
          <cell r="CG474" t="str">
            <v>6LOCAL</v>
          </cell>
        </row>
        <row r="475">
          <cell r="O475">
            <v>6</v>
          </cell>
          <cell r="AN475">
            <v>8.120000000000001</v>
          </cell>
          <cell r="AO475">
            <v>0</v>
          </cell>
          <cell r="AP475">
            <v>0</v>
          </cell>
          <cell r="AZ475">
            <v>0</v>
          </cell>
          <cell r="BT475">
            <v>8.120000000000001</v>
          </cell>
          <cell r="BX475">
            <v>0</v>
          </cell>
          <cell r="CB475">
            <v>0</v>
          </cell>
          <cell r="CE475" t="str">
            <v>6EU</v>
          </cell>
          <cell r="CF475" t="str">
            <v>6EU</v>
          </cell>
          <cell r="CG475" t="str">
            <v>6EU</v>
          </cell>
        </row>
        <row r="476">
          <cell r="O476">
            <v>6</v>
          </cell>
          <cell r="AN476">
            <v>0</v>
          </cell>
          <cell r="AO476">
            <v>0.96</v>
          </cell>
          <cell r="AP476">
            <v>0</v>
          </cell>
          <cell r="AZ476">
            <v>0.96</v>
          </cell>
          <cell r="BT476">
            <v>0</v>
          </cell>
          <cell r="BX476">
            <v>0.96</v>
          </cell>
          <cell r="CB476">
            <v>0</v>
          </cell>
          <cell r="CE476" t="str">
            <v>6EU</v>
          </cell>
          <cell r="CF476" t="str">
            <v>6EU</v>
          </cell>
          <cell r="CG476" t="str">
            <v>6EU</v>
          </cell>
        </row>
        <row r="477">
          <cell r="O477">
            <v>6</v>
          </cell>
          <cell r="AN477">
            <v>3.81</v>
          </cell>
          <cell r="AO477">
            <v>0</v>
          </cell>
          <cell r="AP477">
            <v>0</v>
          </cell>
          <cell r="AZ477">
            <v>0</v>
          </cell>
          <cell r="BT477">
            <v>3.81</v>
          </cell>
          <cell r="BX477">
            <v>0</v>
          </cell>
          <cell r="CB477">
            <v>0</v>
          </cell>
          <cell r="CE477" t="str">
            <v>6EU</v>
          </cell>
          <cell r="CF477" t="str">
            <v>6EU</v>
          </cell>
          <cell r="CG477" t="str">
            <v>6EU</v>
          </cell>
        </row>
        <row r="478">
          <cell r="O478">
            <v>6</v>
          </cell>
          <cell r="AN478">
            <v>0</v>
          </cell>
          <cell r="AO478">
            <v>1.19</v>
          </cell>
          <cell r="AP478">
            <v>0</v>
          </cell>
          <cell r="AZ478">
            <v>1.19</v>
          </cell>
          <cell r="BT478">
            <v>0</v>
          </cell>
          <cell r="BX478">
            <v>1.19</v>
          </cell>
          <cell r="CB478">
            <v>0</v>
          </cell>
          <cell r="CE478" t="str">
            <v>6EU</v>
          </cell>
          <cell r="CF478" t="str">
            <v>6EU</v>
          </cell>
          <cell r="CG478" t="str">
            <v>6EU</v>
          </cell>
        </row>
        <row r="479">
          <cell r="O479">
            <v>6</v>
          </cell>
          <cell r="AN479">
            <v>2.25</v>
          </cell>
          <cell r="AO479">
            <v>0</v>
          </cell>
          <cell r="AP479">
            <v>0</v>
          </cell>
          <cell r="AZ479">
            <v>0</v>
          </cell>
          <cell r="BT479">
            <v>2.25</v>
          </cell>
          <cell r="BX479">
            <v>0</v>
          </cell>
          <cell r="CB479">
            <v>0</v>
          </cell>
          <cell r="CE479" t="str">
            <v>6EU</v>
          </cell>
          <cell r="CF479" t="str">
            <v>6EU</v>
          </cell>
          <cell r="CG479" t="str">
            <v>6EU</v>
          </cell>
        </row>
        <row r="480">
          <cell r="O480">
            <v>6</v>
          </cell>
          <cell r="AN480">
            <v>0</v>
          </cell>
          <cell r="AO480">
            <v>1.5</v>
          </cell>
          <cell r="AP480">
            <v>0</v>
          </cell>
          <cell r="AZ480">
            <v>1.5</v>
          </cell>
          <cell r="BT480">
            <v>0</v>
          </cell>
          <cell r="BX480">
            <v>1.5</v>
          </cell>
          <cell r="CB480">
            <v>0</v>
          </cell>
          <cell r="CE480" t="str">
            <v>6EU</v>
          </cell>
          <cell r="CF480" t="str">
            <v>6EU</v>
          </cell>
          <cell r="CG480" t="str">
            <v>6EU</v>
          </cell>
        </row>
        <row r="481">
          <cell r="O481">
            <v>6</v>
          </cell>
          <cell r="AN481">
            <v>1</v>
          </cell>
          <cell r="AO481">
            <v>0</v>
          </cell>
          <cell r="AP481">
            <v>0</v>
          </cell>
          <cell r="AZ481">
            <v>0</v>
          </cell>
          <cell r="BT481">
            <v>1</v>
          </cell>
          <cell r="BX481">
            <v>0</v>
          </cell>
          <cell r="CB481">
            <v>0</v>
          </cell>
          <cell r="CE481" t="str">
            <v>6EU</v>
          </cell>
          <cell r="CF481" t="str">
            <v>6EU</v>
          </cell>
          <cell r="CG481" t="str">
            <v>6EU</v>
          </cell>
        </row>
        <row r="482">
          <cell r="O482">
            <v>6</v>
          </cell>
          <cell r="AN482">
            <v>0</v>
          </cell>
          <cell r="AO482">
            <v>39.580399849594492</v>
          </cell>
          <cell r="AP482">
            <v>0</v>
          </cell>
          <cell r="AZ482">
            <v>42.754300000000008</v>
          </cell>
          <cell r="BT482">
            <v>0</v>
          </cell>
          <cell r="BX482">
            <v>38.5658922936829</v>
          </cell>
          <cell r="CB482">
            <v>0</v>
          </cell>
          <cell r="CE482" t="str">
            <v>6EU</v>
          </cell>
          <cell r="CF482" t="str">
            <v>6LOCAL</v>
          </cell>
          <cell r="CG482" t="str">
            <v>6EU</v>
          </cell>
        </row>
        <row r="483">
          <cell r="O483">
            <v>6</v>
          </cell>
          <cell r="AN483">
            <v>52.989399798640292</v>
          </cell>
          <cell r="AO483">
            <v>52.989399798640292</v>
          </cell>
          <cell r="AP483">
            <v>52.989399798640292</v>
          </cell>
          <cell r="AZ483">
            <v>57.238550000000004</v>
          </cell>
          <cell r="BT483">
            <v>52.989399798640292</v>
          </cell>
          <cell r="BX483">
            <v>52.989399798640292</v>
          </cell>
          <cell r="CB483">
            <v>52.989399798640292</v>
          </cell>
          <cell r="CE483" t="str">
            <v>6EU</v>
          </cell>
          <cell r="CF483" t="str">
            <v>6EU</v>
          </cell>
          <cell r="CG483" t="str">
            <v>6EU</v>
          </cell>
        </row>
        <row r="484">
          <cell r="O484">
            <v>6</v>
          </cell>
          <cell r="AN484">
            <v>1.0917999958511602</v>
          </cell>
          <cell r="AO484">
            <v>1.0917999958511602</v>
          </cell>
          <cell r="AP484">
            <v>1.0917999958511602</v>
          </cell>
          <cell r="AZ484">
            <v>1.1793500000000001</v>
          </cell>
          <cell r="BT484">
            <v>0.7481951112251255</v>
          </cell>
          <cell r="BX484">
            <v>0.7481951112251255</v>
          </cell>
          <cell r="CB484">
            <v>0.7481951112251255</v>
          </cell>
          <cell r="CE484" t="str">
            <v>6LOCAL</v>
          </cell>
          <cell r="CF484" t="str">
            <v>6LOCAL</v>
          </cell>
          <cell r="CG484" t="str">
            <v>6LOCAL</v>
          </cell>
        </row>
        <row r="485">
          <cell r="O485">
            <v>6</v>
          </cell>
          <cell r="AN485">
            <v>1.5369999941594001</v>
          </cell>
          <cell r="AO485">
            <v>1.5369999941594001</v>
          </cell>
          <cell r="AP485">
            <v>1.5369999941594001</v>
          </cell>
          <cell r="AZ485">
            <v>1.66025</v>
          </cell>
          <cell r="BT485">
            <v>1.0528090299409973</v>
          </cell>
          <cell r="BX485">
            <v>1.0528090299409973</v>
          </cell>
          <cell r="CB485">
            <v>1.0528090299409973</v>
          </cell>
          <cell r="CE485" t="str">
            <v>6LOCAL</v>
          </cell>
          <cell r="CF485" t="str">
            <v>6LOCAL</v>
          </cell>
          <cell r="CG485" t="str">
            <v>6LOCAL</v>
          </cell>
        </row>
        <row r="486">
          <cell r="O486">
            <v>6</v>
          </cell>
          <cell r="AN486">
            <v>0</v>
          </cell>
          <cell r="AO486">
            <v>0</v>
          </cell>
          <cell r="AP486">
            <v>0</v>
          </cell>
          <cell r="AZ486">
            <v>0</v>
          </cell>
          <cell r="BT486">
            <v>0</v>
          </cell>
          <cell r="BX486">
            <v>0</v>
          </cell>
          <cell r="CB486">
            <v>0</v>
          </cell>
          <cell r="CE486" t="str">
            <v>6EU</v>
          </cell>
          <cell r="CF486" t="str">
            <v>6EU</v>
          </cell>
          <cell r="CG486" t="str">
            <v>6EU</v>
          </cell>
        </row>
        <row r="487">
          <cell r="O487">
            <v>6</v>
          </cell>
          <cell r="AN487">
            <v>13.779999947636002</v>
          </cell>
          <cell r="AO487">
            <v>13.779999947636002</v>
          </cell>
          <cell r="AP487">
            <v>13.779999947636002</v>
          </cell>
          <cell r="AZ487">
            <v>14.885</v>
          </cell>
          <cell r="BT487">
            <v>9.4107816909150888</v>
          </cell>
          <cell r="BX487">
            <v>9.4107816909150888</v>
          </cell>
          <cell r="CB487">
            <v>9.4107816909150888</v>
          </cell>
          <cell r="CE487" t="str">
            <v>6LOCAL</v>
          </cell>
          <cell r="CF487" t="str">
            <v>6LOCAL</v>
          </cell>
          <cell r="CG487" t="str">
            <v>6LOCAL</v>
          </cell>
        </row>
        <row r="488">
          <cell r="O488">
            <v>6</v>
          </cell>
          <cell r="AN488">
            <v>2.8619999891244006</v>
          </cell>
          <cell r="AO488">
            <v>2.8619999891244006</v>
          </cell>
          <cell r="AP488">
            <v>2.8619999891244006</v>
          </cell>
          <cell r="AZ488">
            <v>3.0915000000000004</v>
          </cell>
          <cell r="BT488">
            <v>1.9578553890130832</v>
          </cell>
          <cell r="BX488">
            <v>1.9578553890130832</v>
          </cell>
          <cell r="CB488">
            <v>1.9578553890130832</v>
          </cell>
          <cell r="CE488" t="str">
            <v>6LOCAL</v>
          </cell>
          <cell r="CF488" t="str">
            <v>6LOCAL</v>
          </cell>
          <cell r="CG488" t="str">
            <v>6LOCAL</v>
          </cell>
        </row>
        <row r="489">
          <cell r="O489">
            <v>6</v>
          </cell>
          <cell r="AN489">
            <v>9.3067999646341608</v>
          </cell>
          <cell r="AO489">
            <v>9.3067999646341608</v>
          </cell>
          <cell r="AP489">
            <v>9.3067999646341608</v>
          </cell>
          <cell r="AZ489">
            <v>10.053099999999999</v>
          </cell>
          <cell r="BT489">
            <v>6.3537948473632131</v>
          </cell>
          <cell r="BX489">
            <v>6.3537948473632131</v>
          </cell>
          <cell r="CB489">
            <v>6.3537948473632131</v>
          </cell>
          <cell r="CE489" t="str">
            <v>6LOCAL</v>
          </cell>
          <cell r="CF489" t="str">
            <v>6LOCAL</v>
          </cell>
          <cell r="CG489" t="str">
            <v>6LOCAL</v>
          </cell>
        </row>
        <row r="490">
          <cell r="O490">
            <v>6</v>
          </cell>
          <cell r="AN490">
            <v>61.140799767664966</v>
          </cell>
          <cell r="AO490">
            <v>61.140799767664966</v>
          </cell>
          <cell r="AP490">
            <v>61.140799767664966</v>
          </cell>
          <cell r="AZ490">
            <v>66.043599999999998</v>
          </cell>
          <cell r="BT490">
            <v>61.140799767664966</v>
          </cell>
          <cell r="BX490">
            <v>61.140799767664966</v>
          </cell>
          <cell r="CB490">
            <v>61.140799767664966</v>
          </cell>
          <cell r="CE490" t="str">
            <v>6EU</v>
          </cell>
          <cell r="CF490" t="str">
            <v>6EU</v>
          </cell>
          <cell r="CG490" t="str">
            <v>6EU</v>
          </cell>
        </row>
        <row r="491">
          <cell r="O491">
            <v>6</v>
          </cell>
          <cell r="AN491">
            <v>0</v>
          </cell>
          <cell r="AO491">
            <v>0</v>
          </cell>
          <cell r="AP491">
            <v>0</v>
          </cell>
          <cell r="AZ491">
            <v>0</v>
          </cell>
          <cell r="BT491">
            <v>0</v>
          </cell>
          <cell r="BX491">
            <v>0</v>
          </cell>
          <cell r="CB491">
            <v>0</v>
          </cell>
          <cell r="CE491" t="str">
            <v>6EU</v>
          </cell>
          <cell r="CF491" t="str">
            <v>6EU</v>
          </cell>
          <cell r="CG491" t="str">
            <v>6EU</v>
          </cell>
        </row>
        <row r="492">
          <cell r="O492">
            <v>6</v>
          </cell>
          <cell r="AN492">
            <v>3.1587999879965607</v>
          </cell>
          <cell r="AO492">
            <v>3.1587999879965607</v>
          </cell>
          <cell r="AP492">
            <v>3.1587999879965607</v>
          </cell>
          <cell r="AZ492">
            <v>3.4121000000000001</v>
          </cell>
          <cell r="BT492">
            <v>2.4750247370542748</v>
          </cell>
          <cell r="BX492">
            <v>2.4750247370542748</v>
          </cell>
          <cell r="CB492">
            <v>2.4750247370542748</v>
          </cell>
          <cell r="CE492" t="str">
            <v>6LOCAL</v>
          </cell>
          <cell r="CF492" t="str">
            <v>6LOCAL</v>
          </cell>
          <cell r="CG492" t="str">
            <v>6LOCAL</v>
          </cell>
        </row>
        <row r="493">
          <cell r="O493">
            <v>6</v>
          </cell>
          <cell r="AN493">
            <v>7.3457999720859606</v>
          </cell>
          <cell r="AO493">
            <v>7.3457999720859606</v>
          </cell>
          <cell r="AP493">
            <v>7.3457999720859606</v>
          </cell>
          <cell r="AZ493">
            <v>7.93485</v>
          </cell>
          <cell r="BT493">
            <v>5.439659911313079</v>
          </cell>
          <cell r="BX493">
            <v>5.439659911313079</v>
          </cell>
          <cell r="CB493">
            <v>5.439659911313079</v>
          </cell>
          <cell r="CE493" t="str">
            <v>6LOCAL</v>
          </cell>
          <cell r="CF493" t="str">
            <v>6LOCAL</v>
          </cell>
          <cell r="CG493" t="str">
            <v>6LOCAL</v>
          </cell>
        </row>
        <row r="494">
          <cell r="O494">
            <v>6</v>
          </cell>
          <cell r="AN494">
            <v>2.5757999902119604</v>
          </cell>
          <cell r="AO494">
            <v>2.5757999902119604</v>
          </cell>
          <cell r="AP494">
            <v>2.5757999902119604</v>
          </cell>
          <cell r="AZ494">
            <v>2.7823500000000001</v>
          </cell>
          <cell r="BT494">
            <v>2.5757999902119604</v>
          </cell>
          <cell r="BX494">
            <v>2.5757999902119604</v>
          </cell>
          <cell r="CB494">
            <v>2.5757999902119604</v>
          </cell>
          <cell r="CE494" t="str">
            <v>6EU</v>
          </cell>
          <cell r="CF494" t="str">
            <v>6EU</v>
          </cell>
          <cell r="CG494" t="str">
            <v>6EU</v>
          </cell>
        </row>
        <row r="495">
          <cell r="O495">
            <v>6</v>
          </cell>
          <cell r="AN495">
            <v>0</v>
          </cell>
          <cell r="AO495">
            <v>0</v>
          </cell>
          <cell r="AP495">
            <v>0</v>
          </cell>
          <cell r="AZ495">
            <v>0</v>
          </cell>
          <cell r="BT495">
            <v>1.7546817165683293</v>
          </cell>
          <cell r="BX495">
            <v>1.7546817165683293</v>
          </cell>
          <cell r="CB495">
            <v>1.7546817165683293</v>
          </cell>
          <cell r="CE495" t="str">
            <v>6LOCAL</v>
          </cell>
          <cell r="CF495" t="str">
            <v>6LOCAL</v>
          </cell>
          <cell r="CG495" t="str">
            <v>6LOCAL</v>
          </cell>
        </row>
        <row r="496">
          <cell r="O496">
            <v>6</v>
          </cell>
          <cell r="AN496">
            <v>0</v>
          </cell>
          <cell r="AO496">
            <v>0</v>
          </cell>
          <cell r="AP496">
            <v>0</v>
          </cell>
          <cell r="AZ496">
            <v>0</v>
          </cell>
          <cell r="BT496">
            <v>0</v>
          </cell>
          <cell r="BX496">
            <v>0</v>
          </cell>
          <cell r="CB496">
            <v>0</v>
          </cell>
          <cell r="CE496" t="str">
            <v>6EU</v>
          </cell>
          <cell r="CF496" t="str">
            <v>6EU</v>
          </cell>
          <cell r="CG496" t="str">
            <v>6EU</v>
          </cell>
        </row>
        <row r="497">
          <cell r="O497">
            <v>6</v>
          </cell>
          <cell r="AN497">
            <v>2.1199999919440002</v>
          </cell>
          <cell r="AO497">
            <v>2.1199999919440002</v>
          </cell>
          <cell r="AP497">
            <v>2.1199999919440002</v>
          </cell>
          <cell r="AZ497">
            <v>2.29</v>
          </cell>
          <cell r="BT497">
            <v>0.95136878366987954</v>
          </cell>
          <cell r="BX497">
            <v>0.95136878366987954</v>
          </cell>
          <cell r="CB497">
            <v>0.95136878366987954</v>
          </cell>
          <cell r="CE497" t="str">
            <v>6LOCAL</v>
          </cell>
          <cell r="CF497" t="str">
            <v>6LOCAL</v>
          </cell>
          <cell r="CG497" t="str">
            <v>6LOCAL</v>
          </cell>
        </row>
        <row r="498">
          <cell r="O498">
            <v>6</v>
          </cell>
          <cell r="AN498">
            <v>1.2719999951664001</v>
          </cell>
          <cell r="AO498">
            <v>1.2719999951664001</v>
          </cell>
          <cell r="AP498">
            <v>1.2719999951664001</v>
          </cell>
          <cell r="AZ498">
            <v>1.3739999999999999</v>
          </cell>
          <cell r="BT498">
            <v>1.2719999951664001</v>
          </cell>
          <cell r="BX498">
            <v>1.2719999951664001</v>
          </cell>
          <cell r="CB498">
            <v>1.2719999951664001</v>
          </cell>
          <cell r="CE498" t="str">
            <v>6EU</v>
          </cell>
          <cell r="CF498" t="str">
            <v>6EU</v>
          </cell>
          <cell r="CG498" t="str">
            <v>6EU</v>
          </cell>
        </row>
        <row r="499">
          <cell r="O499">
            <v>6</v>
          </cell>
          <cell r="AN499">
            <v>1.5687999940385604</v>
          </cell>
          <cell r="AO499">
            <v>1.5687999940385604</v>
          </cell>
          <cell r="AP499">
            <v>1.5687999940385604</v>
          </cell>
          <cell r="AZ499">
            <v>1.6946000000000001</v>
          </cell>
          <cell r="BT499">
            <v>0.82207644665958146</v>
          </cell>
          <cell r="BX499">
            <v>0.82207644665958146</v>
          </cell>
          <cell r="CB499">
            <v>0.82207644665958146</v>
          </cell>
          <cell r="CE499" t="str">
            <v>6LOCAL</v>
          </cell>
          <cell r="CF499" t="str">
            <v>6LOCAL</v>
          </cell>
          <cell r="CG499" t="str">
            <v>6LOCAL</v>
          </cell>
        </row>
        <row r="500">
          <cell r="O500">
            <v>6</v>
          </cell>
          <cell r="AN500">
            <v>3.7205999858617207</v>
          </cell>
          <cell r="AO500">
            <v>3.7205999858617207</v>
          </cell>
          <cell r="AP500">
            <v>3.7205999858617207</v>
          </cell>
          <cell r="AZ500">
            <v>4.0189500000000002</v>
          </cell>
          <cell r="BT500">
            <v>0.87748744823542346</v>
          </cell>
          <cell r="BX500">
            <v>0.87748744823542346</v>
          </cell>
          <cell r="CB500">
            <v>0.87748744823542346</v>
          </cell>
          <cell r="CE500" t="str">
            <v>6LOCAL</v>
          </cell>
          <cell r="CF500" t="str">
            <v>6LOCAL</v>
          </cell>
          <cell r="CG500" t="str">
            <v>6LOCAL</v>
          </cell>
        </row>
        <row r="501">
          <cell r="O501">
            <v>6</v>
          </cell>
          <cell r="AN501">
            <v>0</v>
          </cell>
          <cell r="AO501">
            <v>0</v>
          </cell>
          <cell r="AP501">
            <v>0</v>
          </cell>
          <cell r="AZ501">
            <v>0</v>
          </cell>
          <cell r="BT501">
            <v>0</v>
          </cell>
          <cell r="BX501">
            <v>0</v>
          </cell>
          <cell r="CB501">
            <v>0</v>
          </cell>
          <cell r="CE501" t="str">
            <v>6EU</v>
          </cell>
          <cell r="CF501" t="str">
            <v>6EU</v>
          </cell>
          <cell r="CG501" t="str">
            <v>6EU</v>
          </cell>
        </row>
        <row r="502">
          <cell r="O502">
            <v>6</v>
          </cell>
          <cell r="AN502">
            <v>0</v>
          </cell>
          <cell r="AO502">
            <v>0</v>
          </cell>
          <cell r="AP502">
            <v>0</v>
          </cell>
          <cell r="AZ502">
            <v>0</v>
          </cell>
          <cell r="BT502">
            <v>0</v>
          </cell>
          <cell r="BX502">
            <v>0</v>
          </cell>
          <cell r="CB502">
            <v>0</v>
          </cell>
          <cell r="CE502" t="str">
            <v>6EU</v>
          </cell>
          <cell r="CF502" t="str">
            <v>6EU</v>
          </cell>
          <cell r="CG502" t="str">
            <v>6EU</v>
          </cell>
        </row>
        <row r="503">
          <cell r="O503">
            <v>6</v>
          </cell>
          <cell r="AN503">
            <v>7.4199999718040015</v>
          </cell>
          <cell r="AO503">
            <v>7.4199999718040015</v>
          </cell>
          <cell r="AP503">
            <v>7.4199999718040015</v>
          </cell>
          <cell r="AZ503">
            <v>8.0150000000000006</v>
          </cell>
          <cell r="BT503">
            <v>7.4199999718040015</v>
          </cell>
          <cell r="BX503">
            <v>7.4199999718040015</v>
          </cell>
          <cell r="CB503">
            <v>7.4199999718040015</v>
          </cell>
          <cell r="CE503" t="str">
            <v>6EU</v>
          </cell>
          <cell r="CF503" t="str">
            <v>6EU</v>
          </cell>
          <cell r="CG503" t="str">
            <v>6EU</v>
          </cell>
        </row>
        <row r="504">
          <cell r="O504">
            <v>6</v>
          </cell>
          <cell r="AN504">
            <v>0</v>
          </cell>
          <cell r="AO504">
            <v>0</v>
          </cell>
          <cell r="AP504">
            <v>0</v>
          </cell>
          <cell r="AZ504">
            <v>0</v>
          </cell>
          <cell r="BT504">
            <v>0</v>
          </cell>
          <cell r="BX504">
            <v>0</v>
          </cell>
          <cell r="CB504">
            <v>0</v>
          </cell>
          <cell r="CE504" t="str">
            <v>6EU</v>
          </cell>
          <cell r="CF504" t="str">
            <v>6EU</v>
          </cell>
          <cell r="CG504" t="str">
            <v>6EU</v>
          </cell>
        </row>
        <row r="505">
          <cell r="O505">
            <v>6</v>
          </cell>
          <cell r="AN505">
            <v>4.81239998171288</v>
          </cell>
          <cell r="AO505">
            <v>4.81239998171288</v>
          </cell>
          <cell r="AP505">
            <v>4.81239998171288</v>
          </cell>
          <cell r="AZ505">
            <v>5.1982999999999997</v>
          </cell>
          <cell r="BT505">
            <v>4.81239998171288</v>
          </cell>
          <cell r="BX505">
            <v>4.81239998171288</v>
          </cell>
          <cell r="CB505">
            <v>4.81239998171288</v>
          </cell>
          <cell r="CE505" t="str">
            <v>6EU</v>
          </cell>
          <cell r="CF505" t="str">
            <v>6EU</v>
          </cell>
          <cell r="CG505" t="str">
            <v>6EU</v>
          </cell>
        </row>
        <row r="506">
          <cell r="O506">
            <v>6</v>
          </cell>
          <cell r="AN506">
            <v>-2.1199999919440002</v>
          </cell>
          <cell r="AO506">
            <v>-2.1199999919440002</v>
          </cell>
          <cell r="AP506">
            <v>-2.1199999919440002</v>
          </cell>
          <cell r="AZ506">
            <v>-2.29</v>
          </cell>
          <cell r="BT506">
            <v>-2.1199999919440002</v>
          </cell>
          <cell r="BX506">
            <v>-2.1199999919440002</v>
          </cell>
          <cell r="CB506">
            <v>-2.1199999919440002</v>
          </cell>
          <cell r="CE506" t="str">
            <v>6EU</v>
          </cell>
          <cell r="CF506" t="str">
            <v>6EU</v>
          </cell>
          <cell r="CG506" t="str">
            <v>6EU</v>
          </cell>
        </row>
        <row r="507">
          <cell r="O507">
            <v>6</v>
          </cell>
          <cell r="AN507">
            <v>9.6883999631840805</v>
          </cell>
          <cell r="AO507">
            <v>9.6883999631840805</v>
          </cell>
          <cell r="AP507">
            <v>9.6883999631840805</v>
          </cell>
          <cell r="AZ507">
            <v>10.465299999999999</v>
          </cell>
          <cell r="BT507">
            <v>9.6883999631840805</v>
          </cell>
          <cell r="BX507">
            <v>9.6883999631840805</v>
          </cell>
          <cell r="CB507">
            <v>9.6883999631840805</v>
          </cell>
          <cell r="CE507" t="str">
            <v>6EU</v>
          </cell>
          <cell r="CF507" t="str">
            <v>6EU</v>
          </cell>
          <cell r="CG507" t="str">
            <v>6EU</v>
          </cell>
        </row>
        <row r="508">
          <cell r="O508">
            <v>7</v>
          </cell>
          <cell r="AN508">
            <v>0</v>
          </cell>
          <cell r="AO508">
            <v>0</v>
          </cell>
          <cell r="AP508">
            <v>0</v>
          </cell>
          <cell r="AZ508">
            <v>0</v>
          </cell>
          <cell r="BT508">
            <v>0</v>
          </cell>
          <cell r="BX508">
            <v>0</v>
          </cell>
          <cell r="CB508">
            <v>0</v>
          </cell>
          <cell r="CE508" t="str">
            <v>7EU</v>
          </cell>
          <cell r="CF508" t="str">
            <v>7EU</v>
          </cell>
          <cell r="CG508" t="str">
            <v>7EU</v>
          </cell>
        </row>
        <row r="509">
          <cell r="O509">
            <v>7</v>
          </cell>
          <cell r="AN509">
            <v>0</v>
          </cell>
          <cell r="AO509">
            <v>0</v>
          </cell>
          <cell r="AP509">
            <v>0</v>
          </cell>
          <cell r="AZ509">
            <v>0</v>
          </cell>
          <cell r="BT509">
            <v>0</v>
          </cell>
          <cell r="BX509">
            <v>0</v>
          </cell>
          <cell r="CB509">
            <v>0</v>
          </cell>
          <cell r="CE509" t="str">
            <v>7EU</v>
          </cell>
          <cell r="CF509" t="str">
            <v>7EU</v>
          </cell>
          <cell r="CG509" t="str">
            <v>7EU</v>
          </cell>
        </row>
        <row r="510">
          <cell r="O510">
            <v>7</v>
          </cell>
          <cell r="AN510">
            <v>0</v>
          </cell>
          <cell r="AO510">
            <v>0</v>
          </cell>
          <cell r="AP510">
            <v>0</v>
          </cell>
          <cell r="AZ510">
            <v>0</v>
          </cell>
          <cell r="BT510">
            <v>0</v>
          </cell>
          <cell r="BX510">
            <v>0</v>
          </cell>
          <cell r="CB510">
            <v>0</v>
          </cell>
          <cell r="CE510" t="str">
            <v>7EU</v>
          </cell>
          <cell r="CF510" t="str">
            <v>7EU</v>
          </cell>
          <cell r="CG510" t="str">
            <v>7EU</v>
          </cell>
        </row>
        <row r="511">
          <cell r="O511">
            <v>7</v>
          </cell>
          <cell r="AN511">
            <v>0</v>
          </cell>
          <cell r="AO511">
            <v>0</v>
          </cell>
          <cell r="AP511">
            <v>0</v>
          </cell>
          <cell r="AZ511">
            <v>0</v>
          </cell>
          <cell r="BT511">
            <v>0</v>
          </cell>
          <cell r="BX511">
            <v>0</v>
          </cell>
          <cell r="CB511">
            <v>0</v>
          </cell>
          <cell r="CE511" t="str">
            <v>7EU</v>
          </cell>
          <cell r="CF511" t="str">
            <v>7EU</v>
          </cell>
          <cell r="CG511" t="str">
            <v>7EU</v>
          </cell>
        </row>
        <row r="512">
          <cell r="O512">
            <v>7</v>
          </cell>
          <cell r="AN512">
            <v>0</v>
          </cell>
          <cell r="AO512">
            <v>0</v>
          </cell>
          <cell r="AP512">
            <v>0</v>
          </cell>
          <cell r="AZ512">
            <v>0</v>
          </cell>
          <cell r="BT512">
            <v>0</v>
          </cell>
          <cell r="BX512">
            <v>0</v>
          </cell>
          <cell r="CB512">
            <v>0</v>
          </cell>
          <cell r="CE512" t="str">
            <v>7EU</v>
          </cell>
          <cell r="CF512" t="str">
            <v>7EU</v>
          </cell>
          <cell r="CG512" t="str">
            <v>7EU</v>
          </cell>
        </row>
        <row r="513">
          <cell r="O513">
            <v>7</v>
          </cell>
          <cell r="AN513">
            <v>0</v>
          </cell>
          <cell r="AO513">
            <v>0</v>
          </cell>
          <cell r="AP513">
            <v>0</v>
          </cell>
          <cell r="AZ513">
            <v>0</v>
          </cell>
          <cell r="BT513">
            <v>0</v>
          </cell>
          <cell r="BX513">
            <v>0</v>
          </cell>
          <cell r="CB513">
            <v>0</v>
          </cell>
          <cell r="CE513" t="str">
            <v>7EU</v>
          </cell>
          <cell r="CF513" t="str">
            <v>7EU</v>
          </cell>
          <cell r="CG513" t="str">
            <v>7EU</v>
          </cell>
        </row>
        <row r="514">
          <cell r="O514">
            <v>7</v>
          </cell>
          <cell r="AN514">
            <v>0</v>
          </cell>
          <cell r="AO514">
            <v>0</v>
          </cell>
          <cell r="AP514">
            <v>0</v>
          </cell>
          <cell r="AZ514">
            <v>0</v>
          </cell>
          <cell r="BT514">
            <v>0</v>
          </cell>
          <cell r="BX514">
            <v>0</v>
          </cell>
          <cell r="CB514">
            <v>0</v>
          </cell>
          <cell r="CE514" t="str">
            <v>7EU</v>
          </cell>
          <cell r="CF514" t="str">
            <v>7EU</v>
          </cell>
          <cell r="CG514" t="str">
            <v>7EU</v>
          </cell>
        </row>
        <row r="515">
          <cell r="O515">
            <v>7</v>
          </cell>
          <cell r="AN515">
            <v>0</v>
          </cell>
          <cell r="AO515">
            <v>0</v>
          </cell>
          <cell r="AP515">
            <v>0</v>
          </cell>
          <cell r="AZ515">
            <v>0</v>
          </cell>
          <cell r="BT515">
            <v>0</v>
          </cell>
          <cell r="BX515">
            <v>0</v>
          </cell>
          <cell r="CB515">
            <v>0</v>
          </cell>
          <cell r="CE515" t="str">
            <v>7EU</v>
          </cell>
          <cell r="CF515" t="str">
            <v>7EU</v>
          </cell>
          <cell r="CG515" t="str">
            <v>7EU</v>
          </cell>
        </row>
        <row r="516">
          <cell r="O516">
            <v>7</v>
          </cell>
          <cell r="AN516">
            <v>0</v>
          </cell>
          <cell r="AO516">
            <v>0</v>
          </cell>
          <cell r="AP516">
            <v>0</v>
          </cell>
          <cell r="AZ516">
            <v>0</v>
          </cell>
          <cell r="BT516">
            <v>0</v>
          </cell>
          <cell r="BX516">
            <v>0</v>
          </cell>
          <cell r="CB516">
            <v>0</v>
          </cell>
          <cell r="CE516" t="str">
            <v>7EU</v>
          </cell>
          <cell r="CF516" t="str">
            <v>7EU</v>
          </cell>
          <cell r="CG516" t="str">
            <v>7EU</v>
          </cell>
        </row>
        <row r="517">
          <cell r="O517">
            <v>7</v>
          </cell>
          <cell r="AN517">
            <v>0</v>
          </cell>
          <cell r="AO517">
            <v>0</v>
          </cell>
          <cell r="AP517">
            <v>0</v>
          </cell>
          <cell r="AZ517">
            <v>0</v>
          </cell>
          <cell r="BT517">
            <v>0</v>
          </cell>
          <cell r="BX517">
            <v>0</v>
          </cell>
          <cell r="CB517">
            <v>0</v>
          </cell>
          <cell r="CE517" t="str">
            <v>7EU</v>
          </cell>
          <cell r="CF517" t="str">
            <v>7EU</v>
          </cell>
          <cell r="CG517" t="str">
            <v>7EU</v>
          </cell>
        </row>
        <row r="518">
          <cell r="O518">
            <v>7</v>
          </cell>
          <cell r="AN518">
            <v>0</v>
          </cell>
          <cell r="AO518">
            <v>0</v>
          </cell>
          <cell r="AP518">
            <v>0</v>
          </cell>
          <cell r="AZ518">
            <v>0</v>
          </cell>
          <cell r="BT518">
            <v>0</v>
          </cell>
          <cell r="BX518">
            <v>0</v>
          </cell>
          <cell r="CB518">
            <v>0</v>
          </cell>
          <cell r="CE518" t="str">
            <v>7EU</v>
          </cell>
          <cell r="CF518" t="str">
            <v>7EU</v>
          </cell>
          <cell r="CG518" t="str">
            <v>7EU</v>
          </cell>
        </row>
        <row r="519">
          <cell r="O519">
            <v>7</v>
          </cell>
          <cell r="AN519">
            <v>0</v>
          </cell>
          <cell r="AO519">
            <v>0</v>
          </cell>
          <cell r="AP519">
            <v>0</v>
          </cell>
          <cell r="AZ519">
            <v>0</v>
          </cell>
          <cell r="BT519">
            <v>0</v>
          </cell>
          <cell r="BX519">
            <v>0</v>
          </cell>
          <cell r="CB519">
            <v>0</v>
          </cell>
          <cell r="CE519" t="str">
            <v>7EU</v>
          </cell>
          <cell r="CF519" t="str">
            <v>7EU</v>
          </cell>
          <cell r="CG519" t="str">
            <v>7EU</v>
          </cell>
        </row>
        <row r="520">
          <cell r="O520">
            <v>7</v>
          </cell>
          <cell r="AN520">
            <v>0</v>
          </cell>
          <cell r="AO520">
            <v>0</v>
          </cell>
          <cell r="AP520">
            <v>0</v>
          </cell>
          <cell r="AZ520">
            <v>0</v>
          </cell>
          <cell r="BT520">
            <v>0</v>
          </cell>
          <cell r="BX520">
            <v>0</v>
          </cell>
          <cell r="CB520">
            <v>0</v>
          </cell>
          <cell r="CE520" t="str">
            <v>7EU</v>
          </cell>
          <cell r="CF520" t="str">
            <v>7EU</v>
          </cell>
          <cell r="CG520" t="str">
            <v>7EU</v>
          </cell>
        </row>
        <row r="521">
          <cell r="O521">
            <v>7</v>
          </cell>
          <cell r="AN521">
            <v>0</v>
          </cell>
          <cell r="AO521">
            <v>0</v>
          </cell>
          <cell r="AP521">
            <v>0</v>
          </cell>
          <cell r="AZ521">
            <v>0</v>
          </cell>
          <cell r="BT521">
            <v>0</v>
          </cell>
          <cell r="BX521">
            <v>0</v>
          </cell>
          <cell r="CB521">
            <v>0</v>
          </cell>
          <cell r="CE521" t="str">
            <v>7EU</v>
          </cell>
          <cell r="CF521" t="str">
            <v>7EU</v>
          </cell>
          <cell r="CG521" t="str">
            <v>7EU</v>
          </cell>
        </row>
        <row r="522">
          <cell r="O522">
            <v>7</v>
          </cell>
          <cell r="AN522">
            <v>0</v>
          </cell>
          <cell r="AO522">
            <v>0</v>
          </cell>
          <cell r="AP522">
            <v>0</v>
          </cell>
          <cell r="AZ522">
            <v>0</v>
          </cell>
          <cell r="BT522">
            <v>0</v>
          </cell>
          <cell r="BX522">
            <v>0</v>
          </cell>
          <cell r="CB522">
            <v>0</v>
          </cell>
          <cell r="CE522" t="str">
            <v>7EU</v>
          </cell>
          <cell r="CF522" t="str">
            <v>7EU</v>
          </cell>
          <cell r="CG522" t="str">
            <v>7EU</v>
          </cell>
        </row>
        <row r="523">
          <cell r="O523">
            <v>7</v>
          </cell>
          <cell r="AN523">
            <v>0</v>
          </cell>
          <cell r="AO523">
            <v>0</v>
          </cell>
          <cell r="AP523">
            <v>0</v>
          </cell>
          <cell r="AZ523">
            <v>0</v>
          </cell>
          <cell r="BT523">
            <v>0</v>
          </cell>
          <cell r="BX523">
            <v>0</v>
          </cell>
          <cell r="CB523">
            <v>0</v>
          </cell>
          <cell r="CE523" t="str">
            <v>7EU</v>
          </cell>
          <cell r="CF523" t="str">
            <v>7EU</v>
          </cell>
          <cell r="CG523" t="str">
            <v>7EU</v>
          </cell>
        </row>
        <row r="524">
          <cell r="O524">
            <v>7</v>
          </cell>
          <cell r="AN524">
            <v>0</v>
          </cell>
          <cell r="AO524">
            <v>0</v>
          </cell>
          <cell r="AP524">
            <v>0</v>
          </cell>
          <cell r="AZ524">
            <v>0</v>
          </cell>
          <cell r="BT524">
            <v>0</v>
          </cell>
          <cell r="BX524">
            <v>0</v>
          </cell>
          <cell r="CB524">
            <v>0</v>
          </cell>
          <cell r="CE524" t="str">
            <v>7EU</v>
          </cell>
          <cell r="CF524" t="str">
            <v>7EU</v>
          </cell>
          <cell r="CG524" t="str">
            <v>7EU</v>
          </cell>
        </row>
        <row r="525">
          <cell r="O525">
            <v>7</v>
          </cell>
          <cell r="AN525">
            <v>0</v>
          </cell>
          <cell r="AO525">
            <v>0</v>
          </cell>
          <cell r="AP525">
            <v>0</v>
          </cell>
          <cell r="AZ525">
            <v>0</v>
          </cell>
          <cell r="BT525">
            <v>0</v>
          </cell>
          <cell r="BX525">
            <v>0</v>
          </cell>
          <cell r="CB525">
            <v>0</v>
          </cell>
          <cell r="CE525" t="str">
            <v>7EU</v>
          </cell>
          <cell r="CF525" t="str">
            <v>7EU</v>
          </cell>
          <cell r="CG525" t="str">
            <v>7EU</v>
          </cell>
        </row>
        <row r="526">
          <cell r="O526">
            <v>7</v>
          </cell>
          <cell r="AN526">
            <v>0</v>
          </cell>
          <cell r="AO526">
            <v>0</v>
          </cell>
          <cell r="AP526">
            <v>0</v>
          </cell>
          <cell r="AZ526">
            <v>0</v>
          </cell>
          <cell r="BT526">
            <v>0</v>
          </cell>
          <cell r="BX526">
            <v>0</v>
          </cell>
          <cell r="CB526">
            <v>0</v>
          </cell>
          <cell r="CE526" t="str">
            <v>7EU</v>
          </cell>
          <cell r="CF526" t="str">
            <v>7EU</v>
          </cell>
          <cell r="CG526" t="str">
            <v>7EU</v>
          </cell>
        </row>
        <row r="527">
          <cell r="O527">
            <v>7</v>
          </cell>
          <cell r="AN527">
            <v>355.53565864896456</v>
          </cell>
          <cell r="AO527">
            <v>355.53565864896456</v>
          </cell>
          <cell r="AP527">
            <v>355.53565864896456</v>
          </cell>
          <cell r="AZ527">
            <v>384.04559499999999</v>
          </cell>
          <cell r="BT527">
            <v>768.54604756843923</v>
          </cell>
          <cell r="BX527">
            <v>402.31715550284832</v>
          </cell>
          <cell r="CB527">
            <v>462.57014881079635</v>
          </cell>
          <cell r="CE527" t="str">
            <v>7LOCAL</v>
          </cell>
          <cell r="CF527" t="str">
            <v>7LOCAL</v>
          </cell>
          <cell r="CG527" t="str">
            <v>7LOCAL</v>
          </cell>
        </row>
        <row r="528">
          <cell r="O528">
            <v>7</v>
          </cell>
          <cell r="AN528">
            <v>6.3044541245146908</v>
          </cell>
          <cell r="AO528">
            <v>6.3044541245146908</v>
          </cell>
          <cell r="AP528">
            <v>6.3044541245146908</v>
          </cell>
          <cell r="AZ528">
            <v>6.81</v>
          </cell>
          <cell r="BT528">
            <v>2.9317990251768241E-4</v>
          </cell>
          <cell r="BX528">
            <v>1.6941614959446012E-4</v>
          </cell>
          <cell r="CB528">
            <v>1.0059881444297179E-3</v>
          </cell>
          <cell r="CE528" t="str">
            <v>7LOCAL</v>
          </cell>
          <cell r="CF528" t="str">
            <v>7LOCAL</v>
          </cell>
          <cell r="CG528" t="str">
            <v>7LOCAL</v>
          </cell>
        </row>
        <row r="529">
          <cell r="O529">
            <v>7</v>
          </cell>
          <cell r="AN529">
            <v>10.266724851816141</v>
          </cell>
          <cell r="AO529">
            <v>10.266724851816141</v>
          </cell>
          <cell r="AP529">
            <v>10.266724851816141</v>
          </cell>
          <cell r="AZ529">
            <v>11.09</v>
          </cell>
          <cell r="BT529">
            <v>10.266724851816141</v>
          </cell>
          <cell r="BX529">
            <v>10.266724851816141</v>
          </cell>
          <cell r="CB529">
            <v>10.266724851816141</v>
          </cell>
          <cell r="CE529" t="str">
            <v>7EU</v>
          </cell>
          <cell r="CF529" t="str">
            <v>7EU</v>
          </cell>
          <cell r="CG529" t="str">
            <v>7EU</v>
          </cell>
        </row>
        <row r="530">
          <cell r="O530">
            <v>7</v>
          </cell>
          <cell r="AN530">
            <v>2.2773799040097122</v>
          </cell>
          <cell r="AO530">
            <v>2.2773799040097122</v>
          </cell>
          <cell r="AP530">
            <v>2.2773799040097122</v>
          </cell>
          <cell r="AZ530">
            <v>2.46</v>
          </cell>
          <cell r="BT530">
            <v>2.2773799040097122</v>
          </cell>
          <cell r="BX530">
            <v>2.2773799040097122</v>
          </cell>
          <cell r="CB530">
            <v>2.2773799040097122</v>
          </cell>
          <cell r="CE530" t="str">
            <v>7EU</v>
          </cell>
          <cell r="CF530" t="str">
            <v>7EU</v>
          </cell>
          <cell r="CG530" t="str">
            <v>7EU</v>
          </cell>
        </row>
        <row r="531">
          <cell r="O531">
            <v>7</v>
          </cell>
          <cell r="AN531">
            <v>-11.459659956453294</v>
          </cell>
          <cell r="AO531">
            <v>-11.459659956453294</v>
          </cell>
          <cell r="AP531">
            <v>-11.459659956453294</v>
          </cell>
          <cell r="AZ531">
            <v>-12.378595000000001</v>
          </cell>
          <cell r="BT531">
            <v>-2.9317990251768241E-4</v>
          </cell>
          <cell r="BX531">
            <v>-1.6941614959446012E-4</v>
          </cell>
          <cell r="CB531">
            <v>-1.0059881444297179E-3</v>
          </cell>
          <cell r="CE531" t="str">
            <v>7LOCAL</v>
          </cell>
          <cell r="CF531" t="str">
            <v>7LOCAL</v>
          </cell>
          <cell r="CG531" t="str">
            <v>7LOCAL</v>
          </cell>
        </row>
        <row r="532">
          <cell r="O532">
            <v>7</v>
          </cell>
          <cell r="AN532">
            <v>0</v>
          </cell>
          <cell r="AO532">
            <v>0</v>
          </cell>
          <cell r="AP532">
            <v>6.5719999750264009</v>
          </cell>
          <cell r="AZ532">
            <v>0</v>
          </cell>
          <cell r="BT532">
            <v>0</v>
          </cell>
          <cell r="BX532">
            <v>0</v>
          </cell>
          <cell r="CB532">
            <v>6.5719999750264009</v>
          </cell>
          <cell r="CE532" t="str">
            <v>7EU</v>
          </cell>
          <cell r="CF532" t="str">
            <v>7EU</v>
          </cell>
          <cell r="CG532" t="str">
            <v>7EU</v>
          </cell>
        </row>
        <row r="533">
          <cell r="O533">
            <v>7</v>
          </cell>
          <cell r="AN533">
            <v>470</v>
          </cell>
          <cell r="AO533">
            <v>0</v>
          </cell>
          <cell r="AP533">
            <v>0</v>
          </cell>
          <cell r="AZ533">
            <v>0</v>
          </cell>
          <cell r="BT533">
            <v>2.9317990251768241E-4</v>
          </cell>
          <cell r="BX533">
            <v>0</v>
          </cell>
          <cell r="CB533">
            <v>0</v>
          </cell>
          <cell r="CE533" t="str">
            <v>7LOCAL</v>
          </cell>
          <cell r="CF533" t="str">
            <v>7EU</v>
          </cell>
          <cell r="CG533" t="str">
            <v>7EU</v>
          </cell>
        </row>
        <row r="534">
          <cell r="O534">
            <v>7</v>
          </cell>
          <cell r="AN534">
            <v>200</v>
          </cell>
          <cell r="AO534">
            <v>0</v>
          </cell>
          <cell r="AP534">
            <v>0</v>
          </cell>
          <cell r="AZ534">
            <v>0</v>
          </cell>
          <cell r="BT534">
            <v>2.9317990251768241E-4</v>
          </cell>
          <cell r="BX534">
            <v>0</v>
          </cell>
          <cell r="CB534">
            <v>0</v>
          </cell>
          <cell r="CE534" t="str">
            <v>7LOCAL</v>
          </cell>
          <cell r="CF534" t="str">
            <v>7EU</v>
          </cell>
          <cell r="CG534" t="str">
            <v>7EU</v>
          </cell>
        </row>
        <row r="535">
          <cell r="O535">
            <v>7</v>
          </cell>
          <cell r="AN535">
            <v>25.365799903609965</v>
          </cell>
          <cell r="AO535">
            <v>25.365799903609965</v>
          </cell>
          <cell r="AP535">
            <v>0</v>
          </cell>
          <cell r="AZ535">
            <v>27.399850000000001</v>
          </cell>
          <cell r="BT535">
            <v>2.9317990251768241E-4</v>
          </cell>
          <cell r="BX535">
            <v>1.6941614959446012E-4</v>
          </cell>
          <cell r="CB535">
            <v>0</v>
          </cell>
          <cell r="CE535" t="str">
            <v>7LOCAL</v>
          </cell>
          <cell r="CF535" t="str">
            <v>7LOCAL</v>
          </cell>
          <cell r="CG535" t="str">
            <v>7EU</v>
          </cell>
        </row>
        <row r="536">
          <cell r="O536">
            <v>8</v>
          </cell>
          <cell r="AN536">
            <v>0</v>
          </cell>
          <cell r="AO536">
            <v>0</v>
          </cell>
          <cell r="AP536">
            <v>0</v>
          </cell>
          <cell r="AZ536">
            <v>0</v>
          </cell>
          <cell r="BT536">
            <v>0</v>
          </cell>
          <cell r="BX536">
            <v>0</v>
          </cell>
          <cell r="CB536">
            <v>0</v>
          </cell>
          <cell r="CE536" t="str">
            <v>8EU</v>
          </cell>
          <cell r="CF536" t="str">
            <v>8EU</v>
          </cell>
          <cell r="CG536" t="str">
            <v>8EU</v>
          </cell>
        </row>
        <row r="537">
          <cell r="O537">
            <v>8</v>
          </cell>
          <cell r="AN537">
            <v>1.9079999927496003</v>
          </cell>
          <cell r="AO537">
            <v>0</v>
          </cell>
          <cell r="AP537">
            <v>0</v>
          </cell>
          <cell r="AZ537">
            <v>0</v>
          </cell>
          <cell r="BT537">
            <v>1.9079999927496003</v>
          </cell>
          <cell r="BX537">
            <v>0</v>
          </cell>
          <cell r="CB537">
            <v>0</v>
          </cell>
          <cell r="CE537" t="str">
            <v>8EU</v>
          </cell>
          <cell r="CF537" t="str">
            <v>8EU</v>
          </cell>
          <cell r="CG537" t="str">
            <v>8EU</v>
          </cell>
        </row>
        <row r="538">
          <cell r="O538">
            <v>8</v>
          </cell>
          <cell r="AN538">
            <v>0</v>
          </cell>
          <cell r="AO538">
            <v>2.1835999917023203</v>
          </cell>
          <cell r="AP538">
            <v>2.1835999917023203</v>
          </cell>
          <cell r="AZ538">
            <v>2.3587000000000002</v>
          </cell>
          <cell r="BT538">
            <v>0</v>
          </cell>
          <cell r="BX538">
            <v>2.1835999917023203</v>
          </cell>
          <cell r="CB538">
            <v>2.1835999917023203</v>
          </cell>
          <cell r="CE538" t="str">
            <v>8EU</v>
          </cell>
          <cell r="CF538" t="str">
            <v>8EU</v>
          </cell>
          <cell r="CG538" t="str">
            <v>8EU</v>
          </cell>
        </row>
        <row r="539">
          <cell r="O539">
            <v>8</v>
          </cell>
          <cell r="AN539">
            <v>0</v>
          </cell>
          <cell r="AO539">
            <v>1.9079999927496003</v>
          </cell>
          <cell r="AP539">
            <v>1.9079999927496003</v>
          </cell>
          <cell r="AZ539">
            <v>2.0609999999999999</v>
          </cell>
          <cell r="BT539">
            <v>0</v>
          </cell>
          <cell r="BX539">
            <v>1.9079999927496003</v>
          </cell>
          <cell r="CB539">
            <v>1.9079999927496003</v>
          </cell>
          <cell r="CE539" t="str">
            <v>8EU</v>
          </cell>
          <cell r="CF539" t="str">
            <v>8EU</v>
          </cell>
          <cell r="CG539" t="str">
            <v>8EU</v>
          </cell>
        </row>
        <row r="540">
          <cell r="O540">
            <v>8</v>
          </cell>
          <cell r="AN540">
            <v>2.1835999917023203</v>
          </cell>
          <cell r="AO540">
            <v>0</v>
          </cell>
          <cell r="AP540">
            <v>0</v>
          </cell>
          <cell r="AZ540">
            <v>0</v>
          </cell>
          <cell r="BT540">
            <v>2.1835999917023203</v>
          </cell>
          <cell r="BX540">
            <v>0</v>
          </cell>
          <cell r="CB540">
            <v>0</v>
          </cell>
          <cell r="CE540" t="str">
            <v>8EU</v>
          </cell>
          <cell r="CF540" t="str">
            <v>8EU</v>
          </cell>
          <cell r="CG540" t="str">
            <v>8EU</v>
          </cell>
        </row>
        <row r="541">
          <cell r="O541">
            <v>8</v>
          </cell>
          <cell r="AN541">
            <v>1.3567999948441603</v>
          </cell>
          <cell r="AO541">
            <v>1.3567999948441603</v>
          </cell>
          <cell r="AP541">
            <v>1.3567999948441603</v>
          </cell>
          <cell r="AZ541">
            <v>1.4656</v>
          </cell>
          <cell r="BT541">
            <v>1.3567999948441603</v>
          </cell>
          <cell r="BX541">
            <v>1.3567999948441603</v>
          </cell>
          <cell r="CB541">
            <v>1.3567999948441603</v>
          </cell>
          <cell r="CE541" t="str">
            <v>8EU</v>
          </cell>
          <cell r="CF541" t="str">
            <v>8EU</v>
          </cell>
          <cell r="CG541" t="str">
            <v>8EU</v>
          </cell>
        </row>
        <row r="542">
          <cell r="O542">
            <v>8</v>
          </cell>
          <cell r="AN542">
            <v>1.3567999948441603</v>
          </cell>
          <cell r="AO542">
            <v>1.3567999948441603</v>
          </cell>
          <cell r="AP542">
            <v>1.3567999948441603</v>
          </cell>
          <cell r="AZ542">
            <v>1.4656</v>
          </cell>
          <cell r="BT542">
            <v>1.3567999948441603</v>
          </cell>
          <cell r="BX542">
            <v>1.3567999948441603</v>
          </cell>
          <cell r="CB542">
            <v>1.3567999948441603</v>
          </cell>
          <cell r="CE542" t="str">
            <v>8EU</v>
          </cell>
          <cell r="CF542" t="str">
            <v>8EU</v>
          </cell>
          <cell r="CG542" t="str">
            <v>8EU</v>
          </cell>
        </row>
        <row r="543">
          <cell r="O543">
            <v>8</v>
          </cell>
          <cell r="AN543">
            <v>0</v>
          </cell>
          <cell r="AO543">
            <v>0</v>
          </cell>
          <cell r="AP543">
            <v>0</v>
          </cell>
          <cell r="AZ543">
            <v>0</v>
          </cell>
          <cell r="BT543">
            <v>0</v>
          </cell>
          <cell r="BX543">
            <v>0</v>
          </cell>
          <cell r="CB543">
            <v>0</v>
          </cell>
          <cell r="CE543" t="str">
            <v>8EU</v>
          </cell>
          <cell r="CF543" t="str">
            <v>8EU</v>
          </cell>
          <cell r="CG543" t="str">
            <v>8EU</v>
          </cell>
        </row>
        <row r="544">
          <cell r="O544">
            <v>8</v>
          </cell>
          <cell r="AN544">
            <v>2.6107799900790361</v>
          </cell>
          <cell r="AO544">
            <v>2.6107799900790361</v>
          </cell>
          <cell r="AP544">
            <v>2.6107799900790361</v>
          </cell>
          <cell r="AZ544">
            <v>2.8201349999999996</v>
          </cell>
          <cell r="BT544">
            <v>2.6107799900790361</v>
          </cell>
          <cell r="BX544">
            <v>2.6107799900790361</v>
          </cell>
          <cell r="CB544">
            <v>2.6107799900790361</v>
          </cell>
          <cell r="CE544" t="str">
            <v>8EU</v>
          </cell>
          <cell r="CF544" t="str">
            <v>8EU</v>
          </cell>
          <cell r="CG544" t="str">
            <v>8EU</v>
          </cell>
        </row>
        <row r="545">
          <cell r="O545">
            <v>8</v>
          </cell>
          <cell r="AN545">
            <v>0</v>
          </cell>
          <cell r="AO545">
            <v>0</v>
          </cell>
          <cell r="AP545">
            <v>0</v>
          </cell>
          <cell r="AZ545">
            <v>0</v>
          </cell>
          <cell r="BT545">
            <v>0</v>
          </cell>
          <cell r="BX545">
            <v>0</v>
          </cell>
          <cell r="CB545">
            <v>0</v>
          </cell>
          <cell r="CE545" t="str">
            <v>8EU</v>
          </cell>
          <cell r="CF545" t="str">
            <v>8EU</v>
          </cell>
          <cell r="CG545" t="str">
            <v>8EU</v>
          </cell>
        </row>
        <row r="546">
          <cell r="O546">
            <v>8</v>
          </cell>
          <cell r="AN546">
            <v>0.23637999910175606</v>
          </cell>
          <cell r="AO546">
            <v>0.23637999910175606</v>
          </cell>
          <cell r="AP546">
            <v>0.23637999910175606</v>
          </cell>
          <cell r="AZ546">
            <v>0.25533500000000003</v>
          </cell>
          <cell r="BT546">
            <v>0.23637999910175606</v>
          </cell>
          <cell r="BX546">
            <v>0.23637999910175606</v>
          </cell>
          <cell r="CB546">
            <v>0.23637999910175606</v>
          </cell>
          <cell r="CE546" t="str">
            <v>8EU</v>
          </cell>
          <cell r="CF546" t="str">
            <v>8EU</v>
          </cell>
          <cell r="CG546" t="str">
            <v>8EU</v>
          </cell>
        </row>
        <row r="547">
          <cell r="O547">
            <v>8</v>
          </cell>
          <cell r="AN547">
            <v>0</v>
          </cell>
          <cell r="AO547">
            <v>0</v>
          </cell>
          <cell r="AP547">
            <v>0</v>
          </cell>
          <cell r="AZ547">
            <v>0</v>
          </cell>
          <cell r="BT547">
            <v>0</v>
          </cell>
          <cell r="BX547">
            <v>0</v>
          </cell>
          <cell r="CB547">
            <v>0</v>
          </cell>
          <cell r="CE547" t="str">
            <v>8EU</v>
          </cell>
          <cell r="CF547" t="str">
            <v>8EU</v>
          </cell>
          <cell r="CG547" t="str">
            <v>8EU</v>
          </cell>
        </row>
        <row r="548">
          <cell r="O548">
            <v>8</v>
          </cell>
          <cell r="AN548">
            <v>0</v>
          </cell>
          <cell r="AO548">
            <v>0</v>
          </cell>
          <cell r="AP548">
            <v>0</v>
          </cell>
          <cell r="AZ548">
            <v>0</v>
          </cell>
          <cell r="BT548">
            <v>0</v>
          </cell>
          <cell r="BX548">
            <v>0</v>
          </cell>
          <cell r="CB548">
            <v>0</v>
          </cell>
          <cell r="CE548" t="str">
            <v>8EU</v>
          </cell>
          <cell r="CF548" t="str">
            <v>8EU</v>
          </cell>
          <cell r="CG548" t="str">
            <v>8EU</v>
          </cell>
        </row>
        <row r="549">
          <cell r="O549">
            <v>8</v>
          </cell>
          <cell r="AN549">
            <v>2.5863999901716803</v>
          </cell>
          <cell r="AO549">
            <v>2.5863999901716803</v>
          </cell>
          <cell r="AP549">
            <v>2.5863999901716803</v>
          </cell>
          <cell r="AZ549">
            <v>2.7938000000000001</v>
          </cell>
          <cell r="BT549">
            <v>2.5863999901716803</v>
          </cell>
          <cell r="BX549">
            <v>2.5863999901716803</v>
          </cell>
          <cell r="CB549">
            <v>2.5863999901716803</v>
          </cell>
          <cell r="CE549" t="str">
            <v>8EU</v>
          </cell>
          <cell r="CF549" t="str">
            <v>8EU</v>
          </cell>
          <cell r="CG549" t="str">
            <v>8EU</v>
          </cell>
        </row>
        <row r="550">
          <cell r="O550">
            <v>8</v>
          </cell>
          <cell r="AN550">
            <v>0</v>
          </cell>
          <cell r="AO550">
            <v>0</v>
          </cell>
          <cell r="AP550">
            <v>0</v>
          </cell>
          <cell r="AZ550">
            <v>0</v>
          </cell>
          <cell r="BT550">
            <v>0</v>
          </cell>
          <cell r="BX550">
            <v>0</v>
          </cell>
          <cell r="CB550">
            <v>0</v>
          </cell>
          <cell r="CE550" t="str">
            <v>8EU</v>
          </cell>
          <cell r="CF550" t="str">
            <v>8EU</v>
          </cell>
          <cell r="CG550" t="str">
            <v>8EU</v>
          </cell>
        </row>
        <row r="551">
          <cell r="O551">
            <v>8</v>
          </cell>
          <cell r="AN551">
            <v>2.5863999901716803</v>
          </cell>
          <cell r="AO551">
            <v>2.5863999901716803</v>
          </cell>
          <cell r="AP551">
            <v>2.5863999901716803</v>
          </cell>
          <cell r="AZ551">
            <v>2.7938000000000001</v>
          </cell>
          <cell r="BT551">
            <v>2.5863999901716803</v>
          </cell>
          <cell r="BX551">
            <v>2.5863999901716803</v>
          </cell>
          <cell r="CB551">
            <v>2.5863999901716803</v>
          </cell>
          <cell r="CE551" t="str">
            <v>8EU</v>
          </cell>
          <cell r="CF551" t="str">
            <v>8EU</v>
          </cell>
          <cell r="CG551" t="str">
            <v>8EU</v>
          </cell>
        </row>
        <row r="552">
          <cell r="O552">
            <v>8</v>
          </cell>
          <cell r="AN552">
            <v>0</v>
          </cell>
          <cell r="AO552">
            <v>0</v>
          </cell>
          <cell r="AP552">
            <v>0</v>
          </cell>
          <cell r="AZ552">
            <v>0</v>
          </cell>
          <cell r="BT552">
            <v>0</v>
          </cell>
          <cell r="BX552">
            <v>0</v>
          </cell>
          <cell r="CB552">
            <v>0</v>
          </cell>
          <cell r="CE552" t="str">
            <v>8EU</v>
          </cell>
          <cell r="CF552" t="str">
            <v>8EU</v>
          </cell>
          <cell r="CG552" t="str">
            <v>8EU</v>
          </cell>
        </row>
        <row r="553">
          <cell r="O553">
            <v>8</v>
          </cell>
          <cell r="AN553">
            <v>0</v>
          </cell>
          <cell r="AO553">
            <v>0</v>
          </cell>
          <cell r="AP553">
            <v>0</v>
          </cell>
          <cell r="AZ553">
            <v>0</v>
          </cell>
          <cell r="BT553">
            <v>0</v>
          </cell>
          <cell r="BX553">
            <v>0</v>
          </cell>
          <cell r="CB553">
            <v>0</v>
          </cell>
          <cell r="CE553" t="str">
            <v>8EU</v>
          </cell>
          <cell r="CF553" t="str">
            <v>8EU</v>
          </cell>
          <cell r="CG553" t="str">
            <v>8EU</v>
          </cell>
        </row>
        <row r="554">
          <cell r="O554">
            <v>8</v>
          </cell>
          <cell r="AN554">
            <v>1.7489999933538001</v>
          </cell>
          <cell r="AO554">
            <v>1.7489999933538001</v>
          </cell>
          <cell r="AP554">
            <v>1.7489999933538001</v>
          </cell>
          <cell r="AZ554">
            <v>1.8892499999999999</v>
          </cell>
          <cell r="BT554">
            <v>1.7489999933538001</v>
          </cell>
          <cell r="BX554">
            <v>1.7489999933538001</v>
          </cell>
          <cell r="CB554">
            <v>1.7489999933538001</v>
          </cell>
          <cell r="CE554" t="str">
            <v>8EU</v>
          </cell>
          <cell r="CF554" t="str">
            <v>8EU</v>
          </cell>
          <cell r="CG554" t="str">
            <v>8EU</v>
          </cell>
        </row>
        <row r="555">
          <cell r="O555">
            <v>8</v>
          </cell>
          <cell r="AN555">
            <v>1.7489999933538001</v>
          </cell>
          <cell r="AO555">
            <v>1.7489999933538001</v>
          </cell>
          <cell r="AP555">
            <v>1.7489999933538001</v>
          </cell>
          <cell r="AZ555">
            <v>1.8892499999999999</v>
          </cell>
          <cell r="BT555">
            <v>1.7489999933538001</v>
          </cell>
          <cell r="BX555">
            <v>1.7489999933538001</v>
          </cell>
          <cell r="CB555">
            <v>1.7489999933538001</v>
          </cell>
          <cell r="CE555" t="str">
            <v>8EU</v>
          </cell>
          <cell r="CF555" t="str">
            <v>8EU</v>
          </cell>
          <cell r="CG555" t="str">
            <v>8EU</v>
          </cell>
        </row>
        <row r="556">
          <cell r="O556">
            <v>8</v>
          </cell>
          <cell r="AN556">
            <v>0</v>
          </cell>
          <cell r="AO556">
            <v>0</v>
          </cell>
          <cell r="AP556">
            <v>0</v>
          </cell>
          <cell r="AZ556">
            <v>0</v>
          </cell>
          <cell r="BT556">
            <v>0</v>
          </cell>
          <cell r="BX556">
            <v>0</v>
          </cell>
          <cell r="CB556">
            <v>0</v>
          </cell>
          <cell r="CE556" t="str">
            <v>8EU</v>
          </cell>
          <cell r="CF556" t="str">
            <v>8EU</v>
          </cell>
          <cell r="CG556" t="str">
            <v>8EU</v>
          </cell>
        </row>
        <row r="557">
          <cell r="O557">
            <v>8</v>
          </cell>
          <cell r="AN557">
            <v>0</v>
          </cell>
          <cell r="AO557">
            <v>1.7913999931926803</v>
          </cell>
          <cell r="AP557">
            <v>0</v>
          </cell>
          <cell r="AZ557">
            <v>1.9350499999999999</v>
          </cell>
          <cell r="BT557">
            <v>0</v>
          </cell>
          <cell r="BX557">
            <v>1.7913999931926803</v>
          </cell>
          <cell r="CB557">
            <v>0</v>
          </cell>
          <cell r="CE557" t="str">
            <v>8EU</v>
          </cell>
          <cell r="CF557" t="str">
            <v>8EU</v>
          </cell>
          <cell r="CG557" t="str">
            <v>8EU</v>
          </cell>
        </row>
        <row r="558">
          <cell r="O558">
            <v>8</v>
          </cell>
          <cell r="AN558">
            <v>0</v>
          </cell>
          <cell r="AO558">
            <v>0</v>
          </cell>
          <cell r="AP558">
            <v>0</v>
          </cell>
          <cell r="AZ558">
            <v>0</v>
          </cell>
          <cell r="BT558">
            <v>0</v>
          </cell>
          <cell r="BX558">
            <v>0</v>
          </cell>
          <cell r="CB558">
            <v>0</v>
          </cell>
          <cell r="CE558" t="str">
            <v>8EU</v>
          </cell>
          <cell r="CF558" t="str">
            <v>8EU</v>
          </cell>
          <cell r="CG558" t="str">
            <v>8EU</v>
          </cell>
        </row>
        <row r="559">
          <cell r="O559">
            <v>8</v>
          </cell>
          <cell r="AN559">
            <v>1.7913999931926803</v>
          </cell>
          <cell r="AO559">
            <v>0</v>
          </cell>
          <cell r="AP559">
            <v>1.7913999931926803</v>
          </cell>
          <cell r="AZ559">
            <v>0</v>
          </cell>
          <cell r="BT559">
            <v>1.7913999931926803</v>
          </cell>
          <cell r="BX559">
            <v>0</v>
          </cell>
          <cell r="CB559">
            <v>1.7913999931926803</v>
          </cell>
          <cell r="CE559" t="str">
            <v>8EU</v>
          </cell>
          <cell r="CF559" t="str">
            <v>8EU</v>
          </cell>
          <cell r="CG559" t="str">
            <v>8EU</v>
          </cell>
        </row>
        <row r="560">
          <cell r="O560">
            <v>8</v>
          </cell>
          <cell r="AN560">
            <v>0</v>
          </cell>
          <cell r="AO560">
            <v>1.7913999931926803</v>
          </cell>
          <cell r="AP560">
            <v>0</v>
          </cell>
          <cell r="AZ560">
            <v>1.9350499999999999</v>
          </cell>
          <cell r="BT560">
            <v>0</v>
          </cell>
          <cell r="BX560">
            <v>1.7913999931926803</v>
          </cell>
          <cell r="CB560">
            <v>0</v>
          </cell>
          <cell r="CE560" t="str">
            <v>8EU</v>
          </cell>
          <cell r="CF560" t="str">
            <v>8EU</v>
          </cell>
          <cell r="CG560" t="str">
            <v>8EU</v>
          </cell>
        </row>
        <row r="561">
          <cell r="O561">
            <v>8</v>
          </cell>
          <cell r="AN561">
            <v>0</v>
          </cell>
          <cell r="AO561">
            <v>0</v>
          </cell>
          <cell r="AP561">
            <v>0</v>
          </cell>
          <cell r="AZ561">
            <v>0</v>
          </cell>
          <cell r="BT561">
            <v>0</v>
          </cell>
          <cell r="BX561">
            <v>0</v>
          </cell>
          <cell r="CB561">
            <v>0</v>
          </cell>
          <cell r="CE561" t="str">
            <v>8EU</v>
          </cell>
          <cell r="CF561" t="str">
            <v>8EU</v>
          </cell>
          <cell r="CG561" t="str">
            <v>8EU</v>
          </cell>
        </row>
        <row r="562">
          <cell r="O562">
            <v>8</v>
          </cell>
          <cell r="AN562">
            <v>1.7913999931926803</v>
          </cell>
          <cell r="AO562">
            <v>0</v>
          </cell>
          <cell r="AP562">
            <v>1.7913999931926803</v>
          </cell>
          <cell r="AZ562">
            <v>0</v>
          </cell>
          <cell r="BT562">
            <v>1.7913999931926803</v>
          </cell>
          <cell r="BX562">
            <v>0</v>
          </cell>
          <cell r="CB562">
            <v>1.7913999931926803</v>
          </cell>
          <cell r="CE562" t="str">
            <v>8EU</v>
          </cell>
          <cell r="CF562" t="str">
            <v>8EU</v>
          </cell>
          <cell r="CG562" t="str">
            <v>8EU</v>
          </cell>
        </row>
        <row r="563">
          <cell r="O563">
            <v>8</v>
          </cell>
          <cell r="AN563">
            <v>0</v>
          </cell>
          <cell r="AO563">
            <v>0</v>
          </cell>
          <cell r="AP563">
            <v>0</v>
          </cell>
          <cell r="AZ563">
            <v>0</v>
          </cell>
          <cell r="BT563">
            <v>0</v>
          </cell>
          <cell r="BX563">
            <v>0</v>
          </cell>
          <cell r="CB563">
            <v>0</v>
          </cell>
          <cell r="CE563" t="str">
            <v>8EU</v>
          </cell>
          <cell r="CF563" t="str">
            <v>8EU</v>
          </cell>
          <cell r="CG563" t="str">
            <v>8EU</v>
          </cell>
        </row>
        <row r="564">
          <cell r="O564">
            <v>8</v>
          </cell>
          <cell r="AN564">
            <v>0</v>
          </cell>
          <cell r="AO564">
            <v>2.4909999905342004</v>
          </cell>
          <cell r="AP564">
            <v>0</v>
          </cell>
          <cell r="AZ564">
            <v>2.69075</v>
          </cell>
          <cell r="BT564">
            <v>0</v>
          </cell>
          <cell r="BX564">
            <v>2.4909999905342004</v>
          </cell>
          <cell r="CB564">
            <v>0</v>
          </cell>
          <cell r="CE564" t="str">
            <v>8EU</v>
          </cell>
          <cell r="CF564" t="str">
            <v>8EU</v>
          </cell>
          <cell r="CG564" t="str">
            <v>8EU</v>
          </cell>
        </row>
        <row r="565">
          <cell r="O565">
            <v>8</v>
          </cell>
          <cell r="AN565">
            <v>0.37099999859020016</v>
          </cell>
          <cell r="AO565">
            <v>0</v>
          </cell>
          <cell r="AP565">
            <v>0.37099999859020016</v>
          </cell>
          <cell r="AZ565">
            <v>0</v>
          </cell>
          <cell r="BT565">
            <v>0.37099999859020016</v>
          </cell>
          <cell r="BX565">
            <v>0</v>
          </cell>
          <cell r="CB565">
            <v>0.37099999859020016</v>
          </cell>
          <cell r="CE565" t="str">
            <v>8EU</v>
          </cell>
          <cell r="CF565" t="str">
            <v>8EU</v>
          </cell>
          <cell r="CG565" t="str">
            <v>8EU</v>
          </cell>
        </row>
        <row r="566">
          <cell r="O566">
            <v>8</v>
          </cell>
          <cell r="AN566">
            <v>0</v>
          </cell>
          <cell r="AO566">
            <v>2.4909999905342004</v>
          </cell>
          <cell r="AP566">
            <v>0</v>
          </cell>
          <cell r="AZ566">
            <v>2.69075</v>
          </cell>
          <cell r="BT566">
            <v>0</v>
          </cell>
          <cell r="BX566">
            <v>2.4909999905342004</v>
          </cell>
          <cell r="CB566">
            <v>0</v>
          </cell>
          <cell r="CE566" t="str">
            <v>8EU</v>
          </cell>
          <cell r="CF566" t="str">
            <v>8EU</v>
          </cell>
          <cell r="CG566" t="str">
            <v>8EU</v>
          </cell>
        </row>
        <row r="567">
          <cell r="O567">
            <v>8</v>
          </cell>
          <cell r="AN567">
            <v>0.37099999859020016</v>
          </cell>
          <cell r="AO567">
            <v>0</v>
          </cell>
          <cell r="AP567">
            <v>0.37099999859020016</v>
          </cell>
          <cell r="AZ567">
            <v>0</v>
          </cell>
          <cell r="BT567">
            <v>0.37099999859020016</v>
          </cell>
          <cell r="BX567">
            <v>0</v>
          </cell>
          <cell r="CB567">
            <v>0.37099999859020016</v>
          </cell>
          <cell r="CE567" t="str">
            <v>8EU</v>
          </cell>
          <cell r="CF567" t="str">
            <v>8EU</v>
          </cell>
          <cell r="CG567" t="str">
            <v>8EU</v>
          </cell>
        </row>
        <row r="568">
          <cell r="O568">
            <v>8</v>
          </cell>
          <cell r="AN568">
            <v>0</v>
          </cell>
          <cell r="AO568">
            <v>0</v>
          </cell>
          <cell r="AP568">
            <v>0</v>
          </cell>
          <cell r="AZ568">
            <v>0</v>
          </cell>
          <cell r="BT568">
            <v>0</v>
          </cell>
          <cell r="BX568">
            <v>0</v>
          </cell>
          <cell r="CB568">
            <v>0</v>
          </cell>
          <cell r="CE568" t="str">
            <v>8EU</v>
          </cell>
          <cell r="CF568" t="str">
            <v>8EU</v>
          </cell>
          <cell r="CG568" t="str">
            <v>8EU</v>
          </cell>
        </row>
        <row r="569">
          <cell r="O569">
            <v>8</v>
          </cell>
          <cell r="AN569">
            <v>1.6535999937163202</v>
          </cell>
          <cell r="AO569">
            <v>1.6535999937163202</v>
          </cell>
          <cell r="AP569">
            <v>1.6535999937163202</v>
          </cell>
          <cell r="AZ569">
            <v>1.7862</v>
          </cell>
          <cell r="BT569">
            <v>1.6535999937163202</v>
          </cell>
          <cell r="BX569">
            <v>1.6535999937163202</v>
          </cell>
          <cell r="CB569">
            <v>1.6535999937163202</v>
          </cell>
          <cell r="CE569" t="str">
            <v>8EU</v>
          </cell>
          <cell r="CF569" t="str">
            <v>8EU</v>
          </cell>
          <cell r="CG569" t="str">
            <v>8EU</v>
          </cell>
        </row>
        <row r="570">
          <cell r="O570">
            <v>8</v>
          </cell>
          <cell r="AN570">
            <v>1.6535999937163202</v>
          </cell>
          <cell r="AO570">
            <v>1.6535999937163202</v>
          </cell>
          <cell r="AP570">
            <v>1.6535999937163202</v>
          </cell>
          <cell r="AZ570">
            <v>1.7862</v>
          </cell>
          <cell r="BT570">
            <v>1.6535999937163202</v>
          </cell>
          <cell r="BX570">
            <v>1.6535999937163202</v>
          </cell>
          <cell r="CB570">
            <v>1.6535999937163202</v>
          </cell>
          <cell r="CE570" t="str">
            <v>8EU</v>
          </cell>
          <cell r="CF570" t="str">
            <v>8EU</v>
          </cell>
          <cell r="CG570" t="str">
            <v>8EU</v>
          </cell>
        </row>
        <row r="571">
          <cell r="O571">
            <v>8</v>
          </cell>
          <cell r="AN571">
            <v>0</v>
          </cell>
          <cell r="AO571">
            <v>0</v>
          </cell>
          <cell r="AP571">
            <v>0</v>
          </cell>
          <cell r="AZ571">
            <v>0</v>
          </cell>
          <cell r="BT571">
            <v>0</v>
          </cell>
          <cell r="BX571">
            <v>0</v>
          </cell>
          <cell r="CB571">
            <v>0</v>
          </cell>
          <cell r="CE571" t="str">
            <v>8EU</v>
          </cell>
          <cell r="CF571" t="str">
            <v>8EU</v>
          </cell>
          <cell r="CG571" t="str">
            <v>8EU</v>
          </cell>
        </row>
        <row r="572">
          <cell r="O572">
            <v>8</v>
          </cell>
          <cell r="AN572">
            <v>0</v>
          </cell>
          <cell r="AO572">
            <v>0.54059999794572</v>
          </cell>
          <cell r="AP572">
            <v>0</v>
          </cell>
          <cell r="AZ572">
            <v>0.58394999999999997</v>
          </cell>
          <cell r="BT572">
            <v>0</v>
          </cell>
          <cell r="BX572">
            <v>0.54059999794572</v>
          </cell>
          <cell r="CB572">
            <v>0</v>
          </cell>
          <cell r="CE572" t="str">
            <v>8EU</v>
          </cell>
          <cell r="CF572" t="str">
            <v>8EU</v>
          </cell>
          <cell r="CG572" t="str">
            <v>8EU</v>
          </cell>
        </row>
        <row r="573">
          <cell r="O573">
            <v>8</v>
          </cell>
          <cell r="AN573">
            <v>1.2613999952066801</v>
          </cell>
          <cell r="AO573">
            <v>0</v>
          </cell>
          <cell r="AP573">
            <v>1.2613999952066801</v>
          </cell>
          <cell r="AZ573">
            <v>0</v>
          </cell>
          <cell r="BT573">
            <v>1.2613999952066801</v>
          </cell>
          <cell r="BX573">
            <v>0</v>
          </cell>
          <cell r="CB573">
            <v>1.2613999952066801</v>
          </cell>
          <cell r="CE573" t="str">
            <v>8EU</v>
          </cell>
          <cell r="CF573" t="str">
            <v>8EU</v>
          </cell>
          <cell r="CG573" t="str">
            <v>8EU</v>
          </cell>
        </row>
        <row r="574">
          <cell r="O574">
            <v>8</v>
          </cell>
          <cell r="AN574">
            <v>0</v>
          </cell>
          <cell r="AO574">
            <v>0.54059999794572</v>
          </cell>
          <cell r="AP574">
            <v>0</v>
          </cell>
          <cell r="AZ574">
            <v>0.58394999999999997</v>
          </cell>
          <cell r="BT574">
            <v>0</v>
          </cell>
          <cell r="BX574">
            <v>0.54059999794572</v>
          </cell>
          <cell r="CB574">
            <v>0</v>
          </cell>
          <cell r="CE574" t="str">
            <v>8EU</v>
          </cell>
          <cell r="CF574" t="str">
            <v>8EU</v>
          </cell>
          <cell r="CG574" t="str">
            <v>8EU</v>
          </cell>
        </row>
        <row r="575">
          <cell r="O575">
            <v>8</v>
          </cell>
          <cell r="AN575">
            <v>1.2613999952066801</v>
          </cell>
          <cell r="AO575">
            <v>0</v>
          </cell>
          <cell r="AP575">
            <v>1.2613999952066801</v>
          </cell>
          <cell r="AZ575">
            <v>0</v>
          </cell>
          <cell r="BT575">
            <v>1.2613999952066801</v>
          </cell>
          <cell r="BX575">
            <v>0</v>
          </cell>
          <cell r="CB575">
            <v>1.2613999952066801</v>
          </cell>
          <cell r="CE575" t="str">
            <v>8EU</v>
          </cell>
          <cell r="CF575" t="str">
            <v>8EU</v>
          </cell>
          <cell r="CG575" t="str">
            <v>8EU</v>
          </cell>
        </row>
        <row r="576">
          <cell r="O576">
            <v>8</v>
          </cell>
          <cell r="AN576">
            <v>0</v>
          </cell>
          <cell r="AO576">
            <v>2.8937999890035604</v>
          </cell>
          <cell r="AP576">
            <v>0</v>
          </cell>
          <cell r="AZ576">
            <v>3.1258500000000002</v>
          </cell>
          <cell r="BT576">
            <v>0</v>
          </cell>
          <cell r="BX576">
            <v>2.8937999890035604</v>
          </cell>
          <cell r="CB576">
            <v>0</v>
          </cell>
          <cell r="CE576" t="str">
            <v>8EU</v>
          </cell>
          <cell r="CF576" t="str">
            <v>8EU</v>
          </cell>
          <cell r="CG576" t="str">
            <v>8EU</v>
          </cell>
        </row>
        <row r="577">
          <cell r="O577">
            <v>8</v>
          </cell>
          <cell r="AN577">
            <v>2.8937999890035604</v>
          </cell>
          <cell r="AO577">
            <v>0</v>
          </cell>
          <cell r="AP577">
            <v>2.8937999890035604</v>
          </cell>
          <cell r="AZ577">
            <v>0</v>
          </cell>
          <cell r="BT577">
            <v>2.8937999890035604</v>
          </cell>
          <cell r="BX577">
            <v>0</v>
          </cell>
          <cell r="CB577">
            <v>2.8937999890035604</v>
          </cell>
          <cell r="CE577" t="str">
            <v>8EU</v>
          </cell>
          <cell r="CF577" t="str">
            <v>8EU</v>
          </cell>
          <cell r="CG577" t="str">
            <v>8EU</v>
          </cell>
        </row>
        <row r="578">
          <cell r="O578">
            <v>8</v>
          </cell>
          <cell r="AN578">
            <v>0</v>
          </cell>
          <cell r="AO578">
            <v>0</v>
          </cell>
          <cell r="AP578">
            <v>0</v>
          </cell>
          <cell r="AZ578">
            <v>0</v>
          </cell>
          <cell r="BT578">
            <v>0</v>
          </cell>
          <cell r="BX578">
            <v>0</v>
          </cell>
          <cell r="CB578">
            <v>0</v>
          </cell>
          <cell r="CE578" t="str">
            <v>8EU</v>
          </cell>
          <cell r="CF578" t="str">
            <v>8EU</v>
          </cell>
          <cell r="CG578" t="str">
            <v>8EU</v>
          </cell>
        </row>
        <row r="579">
          <cell r="O579">
            <v>8</v>
          </cell>
          <cell r="AN579">
            <v>0</v>
          </cell>
          <cell r="AO579">
            <v>0</v>
          </cell>
          <cell r="AP579">
            <v>0</v>
          </cell>
          <cell r="AZ579">
            <v>0</v>
          </cell>
          <cell r="BT579">
            <v>0</v>
          </cell>
          <cell r="BX579">
            <v>0</v>
          </cell>
          <cell r="CB579">
            <v>0</v>
          </cell>
          <cell r="CE579" t="str">
            <v>8EU</v>
          </cell>
          <cell r="CF579" t="str">
            <v>8EU</v>
          </cell>
          <cell r="CG579" t="str">
            <v>8EU</v>
          </cell>
        </row>
        <row r="580">
          <cell r="O580">
            <v>8</v>
          </cell>
          <cell r="AN580">
            <v>0</v>
          </cell>
          <cell r="AO580">
            <v>1.164939995573228</v>
          </cell>
          <cell r="AP580">
            <v>0</v>
          </cell>
          <cell r="AZ580">
            <v>1.2583549999999999</v>
          </cell>
          <cell r="BT580">
            <v>0</v>
          </cell>
          <cell r="BX580">
            <v>1.164939995573228</v>
          </cell>
          <cell r="CB580">
            <v>0</v>
          </cell>
          <cell r="CE580" t="str">
            <v>8EU</v>
          </cell>
          <cell r="CF580" t="str">
            <v>8EU</v>
          </cell>
          <cell r="CG580" t="str">
            <v>8EU</v>
          </cell>
        </row>
        <row r="581">
          <cell r="O581">
            <v>8</v>
          </cell>
          <cell r="AN581">
            <v>2.0245999923065203</v>
          </cell>
          <cell r="AO581">
            <v>0</v>
          </cell>
          <cell r="AP581">
            <v>2.0245999923065203</v>
          </cell>
          <cell r="AZ581">
            <v>0</v>
          </cell>
          <cell r="BT581">
            <v>2.0245999923065203</v>
          </cell>
          <cell r="BX581">
            <v>0</v>
          </cell>
          <cell r="CB581">
            <v>2.0245999923065203</v>
          </cell>
          <cell r="CE581" t="str">
            <v>8EU</v>
          </cell>
          <cell r="CF581" t="str">
            <v>8EU</v>
          </cell>
          <cell r="CG581" t="str">
            <v>8EU</v>
          </cell>
        </row>
        <row r="582">
          <cell r="O582">
            <v>8</v>
          </cell>
          <cell r="AN582">
            <v>0</v>
          </cell>
          <cell r="AO582">
            <v>1.164939995573228</v>
          </cell>
          <cell r="AP582">
            <v>0</v>
          </cell>
          <cell r="AZ582">
            <v>1.2583549999999999</v>
          </cell>
          <cell r="BT582">
            <v>0</v>
          </cell>
          <cell r="BX582">
            <v>1.164939995573228</v>
          </cell>
          <cell r="CB582">
            <v>0</v>
          </cell>
          <cell r="CE582" t="str">
            <v>8EU</v>
          </cell>
          <cell r="CF582" t="str">
            <v>8EU</v>
          </cell>
          <cell r="CG582" t="str">
            <v>8EU</v>
          </cell>
        </row>
        <row r="583">
          <cell r="O583">
            <v>8</v>
          </cell>
          <cell r="AN583">
            <v>2.0245999923065203</v>
          </cell>
          <cell r="AO583">
            <v>0</v>
          </cell>
          <cell r="AP583">
            <v>2.0245999923065203</v>
          </cell>
          <cell r="AZ583">
            <v>0</v>
          </cell>
          <cell r="BT583">
            <v>2.0245999923065203</v>
          </cell>
          <cell r="BX583">
            <v>0</v>
          </cell>
          <cell r="CB583">
            <v>2.0245999923065203</v>
          </cell>
          <cell r="CE583" t="str">
            <v>8EU</v>
          </cell>
          <cell r="CF583" t="str">
            <v>8EU</v>
          </cell>
          <cell r="CG583" t="str">
            <v>8EU</v>
          </cell>
        </row>
        <row r="584">
          <cell r="O584">
            <v>8</v>
          </cell>
          <cell r="AN584">
            <v>0</v>
          </cell>
          <cell r="AO584">
            <v>0.52999999798600006</v>
          </cell>
          <cell r="AP584">
            <v>0</v>
          </cell>
          <cell r="AZ584">
            <v>0.57250000000000001</v>
          </cell>
          <cell r="BT584">
            <v>0</v>
          </cell>
          <cell r="BX584">
            <v>0.52999999798600006</v>
          </cell>
          <cell r="CB584">
            <v>0</v>
          </cell>
          <cell r="CE584" t="str">
            <v>8EU</v>
          </cell>
          <cell r="CF584" t="str">
            <v>8EU</v>
          </cell>
          <cell r="CG584" t="str">
            <v>8EU</v>
          </cell>
        </row>
        <row r="585">
          <cell r="O585">
            <v>8</v>
          </cell>
          <cell r="AN585">
            <v>0.99639999621368014</v>
          </cell>
          <cell r="AO585">
            <v>0</v>
          </cell>
          <cell r="AP585">
            <v>0.99639999621368014</v>
          </cell>
          <cell r="AZ585">
            <v>0</v>
          </cell>
          <cell r="BT585">
            <v>0.99639999621368014</v>
          </cell>
          <cell r="BX585">
            <v>0</v>
          </cell>
          <cell r="CB585">
            <v>0.99639999621368014</v>
          </cell>
          <cell r="CE585" t="str">
            <v>8EU</v>
          </cell>
          <cell r="CF585" t="str">
            <v>8EU</v>
          </cell>
          <cell r="CG585" t="str">
            <v>8EU</v>
          </cell>
        </row>
        <row r="586">
          <cell r="O586">
            <v>8</v>
          </cell>
          <cell r="AN586">
            <v>0</v>
          </cell>
          <cell r="AO586">
            <v>0.52999999798600006</v>
          </cell>
          <cell r="AP586">
            <v>0</v>
          </cell>
          <cell r="AZ586">
            <v>0.57250000000000001</v>
          </cell>
          <cell r="BT586">
            <v>0</v>
          </cell>
          <cell r="BX586">
            <v>0.52999999798600006</v>
          </cell>
          <cell r="CB586">
            <v>0</v>
          </cell>
          <cell r="CE586" t="str">
            <v>8EU</v>
          </cell>
          <cell r="CF586" t="str">
            <v>8EU</v>
          </cell>
          <cell r="CG586" t="str">
            <v>8EU</v>
          </cell>
        </row>
        <row r="587">
          <cell r="O587">
            <v>8</v>
          </cell>
          <cell r="AN587">
            <v>0.99639999621368014</v>
          </cell>
          <cell r="AO587">
            <v>0</v>
          </cell>
          <cell r="AP587">
            <v>0.99639999621368014</v>
          </cell>
          <cell r="AZ587">
            <v>0</v>
          </cell>
          <cell r="BT587">
            <v>0.99639999621368014</v>
          </cell>
          <cell r="BX587">
            <v>0</v>
          </cell>
          <cell r="CB587">
            <v>0.99639999621368014</v>
          </cell>
          <cell r="CE587" t="str">
            <v>8EU</v>
          </cell>
          <cell r="CF587" t="str">
            <v>8EU</v>
          </cell>
          <cell r="CG587" t="str">
            <v>8EU</v>
          </cell>
        </row>
        <row r="588">
          <cell r="O588">
            <v>8</v>
          </cell>
          <cell r="AN588">
            <v>0</v>
          </cell>
          <cell r="AO588">
            <v>0</v>
          </cell>
          <cell r="AP588">
            <v>0</v>
          </cell>
          <cell r="AZ588">
            <v>0</v>
          </cell>
          <cell r="BT588">
            <v>0</v>
          </cell>
          <cell r="BX588">
            <v>0</v>
          </cell>
          <cell r="CB588">
            <v>0</v>
          </cell>
          <cell r="CE588" t="str">
            <v>8EU</v>
          </cell>
          <cell r="CF588" t="str">
            <v>8EU</v>
          </cell>
          <cell r="CG588" t="str">
            <v>8EU</v>
          </cell>
        </row>
        <row r="589">
          <cell r="O589">
            <v>8</v>
          </cell>
          <cell r="AN589">
            <v>0</v>
          </cell>
          <cell r="AO589">
            <v>6.6673999746638808</v>
          </cell>
          <cell r="AP589">
            <v>0</v>
          </cell>
          <cell r="AZ589">
            <v>7.2020499999999998</v>
          </cell>
          <cell r="BT589">
            <v>0</v>
          </cell>
          <cell r="BX589">
            <v>6.6673999746638808</v>
          </cell>
          <cell r="CB589">
            <v>0</v>
          </cell>
          <cell r="CE589" t="str">
            <v>8EU</v>
          </cell>
          <cell r="CF589" t="str">
            <v>8EU</v>
          </cell>
          <cell r="CG589" t="str">
            <v>8EU</v>
          </cell>
        </row>
        <row r="590">
          <cell r="O590">
            <v>8</v>
          </cell>
          <cell r="AN590">
            <v>0</v>
          </cell>
          <cell r="AO590">
            <v>1.1553999956094803</v>
          </cell>
          <cell r="AP590">
            <v>0</v>
          </cell>
          <cell r="AZ590">
            <v>1.2480500000000001</v>
          </cell>
          <cell r="BT590">
            <v>0</v>
          </cell>
          <cell r="BX590">
            <v>1.1553999956094803</v>
          </cell>
          <cell r="CB590">
            <v>0</v>
          </cell>
          <cell r="CE590" t="str">
            <v>8EU</v>
          </cell>
          <cell r="CF590" t="str">
            <v>8EU</v>
          </cell>
          <cell r="CG590" t="str">
            <v>8EU</v>
          </cell>
        </row>
        <row r="591">
          <cell r="O591">
            <v>8</v>
          </cell>
          <cell r="AN591">
            <v>0</v>
          </cell>
          <cell r="AO591">
            <v>1.1553999956094803</v>
          </cell>
          <cell r="AP591">
            <v>0</v>
          </cell>
          <cell r="AZ591">
            <v>1.2480500000000001</v>
          </cell>
          <cell r="BT591">
            <v>0</v>
          </cell>
          <cell r="BX591">
            <v>1.1553999956094803</v>
          </cell>
          <cell r="CB591">
            <v>0</v>
          </cell>
          <cell r="CE591" t="str">
            <v>8EU</v>
          </cell>
          <cell r="CF591" t="str">
            <v>8EU</v>
          </cell>
          <cell r="CG591" t="str">
            <v>8EU</v>
          </cell>
        </row>
        <row r="592">
          <cell r="O592">
            <v>8</v>
          </cell>
          <cell r="AN592">
            <v>0</v>
          </cell>
          <cell r="AO592">
            <v>1.5263999941996802</v>
          </cell>
          <cell r="AP592">
            <v>0</v>
          </cell>
          <cell r="AZ592">
            <v>1.6488</v>
          </cell>
          <cell r="BT592">
            <v>0</v>
          </cell>
          <cell r="BX592">
            <v>1.5263999941996802</v>
          </cell>
          <cell r="CB592">
            <v>0</v>
          </cell>
          <cell r="CE592" t="str">
            <v>8EU</v>
          </cell>
          <cell r="CF592" t="str">
            <v>8EU</v>
          </cell>
          <cell r="CG592" t="str">
            <v>8EU</v>
          </cell>
        </row>
        <row r="593">
          <cell r="O593">
            <v>8</v>
          </cell>
          <cell r="AN593">
            <v>0.68899999738180018</v>
          </cell>
          <cell r="AO593">
            <v>0</v>
          </cell>
          <cell r="AP593">
            <v>0.68899999738180018</v>
          </cell>
          <cell r="AZ593">
            <v>0</v>
          </cell>
          <cell r="BT593">
            <v>0.68899999738180018</v>
          </cell>
          <cell r="BX593">
            <v>0</v>
          </cell>
          <cell r="CB593">
            <v>0.68899999738180018</v>
          </cell>
          <cell r="CE593" t="str">
            <v>8EU</v>
          </cell>
          <cell r="CF593" t="str">
            <v>8EU</v>
          </cell>
          <cell r="CG593" t="str">
            <v>8EU</v>
          </cell>
        </row>
        <row r="594">
          <cell r="O594">
            <v>8</v>
          </cell>
          <cell r="AN594">
            <v>0</v>
          </cell>
          <cell r="AO594">
            <v>0</v>
          </cell>
          <cell r="AP594">
            <v>0</v>
          </cell>
          <cell r="AZ594">
            <v>0</v>
          </cell>
          <cell r="BT594">
            <v>0</v>
          </cell>
          <cell r="BX594">
            <v>0</v>
          </cell>
          <cell r="CB594">
            <v>0</v>
          </cell>
          <cell r="CE594" t="str">
            <v>8EU</v>
          </cell>
          <cell r="CF594" t="str">
            <v>8EU</v>
          </cell>
          <cell r="CG594" t="str">
            <v>8EU</v>
          </cell>
        </row>
        <row r="595">
          <cell r="O595">
            <v>8</v>
          </cell>
          <cell r="AN595">
            <v>0</v>
          </cell>
          <cell r="AO595">
            <v>0</v>
          </cell>
          <cell r="AP595">
            <v>0</v>
          </cell>
          <cell r="AZ595">
            <v>0</v>
          </cell>
          <cell r="BT595">
            <v>0</v>
          </cell>
          <cell r="BX595">
            <v>0</v>
          </cell>
          <cell r="CB595">
            <v>0</v>
          </cell>
          <cell r="CE595" t="str">
            <v>8EU</v>
          </cell>
          <cell r="CF595" t="str">
            <v>8EU</v>
          </cell>
          <cell r="CG595" t="str">
            <v>8EU</v>
          </cell>
        </row>
        <row r="596">
          <cell r="O596">
            <v>8</v>
          </cell>
          <cell r="AN596">
            <v>23.659199910095044</v>
          </cell>
          <cell r="AO596">
            <v>0</v>
          </cell>
          <cell r="AP596">
            <v>0</v>
          </cell>
          <cell r="AZ596">
            <v>0</v>
          </cell>
          <cell r="BT596">
            <v>22.302399915250881</v>
          </cell>
          <cell r="BX596">
            <v>0</v>
          </cell>
          <cell r="CB596">
            <v>0</v>
          </cell>
          <cell r="CE596" t="str">
            <v>8LOCAL</v>
          </cell>
          <cell r="CF596" t="str">
            <v>8LOCAL</v>
          </cell>
          <cell r="CG596" t="str">
            <v>8LOCAL</v>
          </cell>
        </row>
        <row r="597">
          <cell r="O597">
            <v>8</v>
          </cell>
          <cell r="AN597">
            <v>0</v>
          </cell>
          <cell r="AO597">
            <v>24.030199908685244</v>
          </cell>
          <cell r="AP597">
            <v>24.030199908685244</v>
          </cell>
          <cell r="AZ597">
            <v>25.957150000000002</v>
          </cell>
          <cell r="BT597">
            <v>0</v>
          </cell>
          <cell r="BX597">
            <v>22.302399915250881</v>
          </cell>
          <cell r="CB597">
            <v>23.563799910457561</v>
          </cell>
          <cell r="CE597" t="str">
            <v>8LOCAL</v>
          </cell>
          <cell r="CF597" t="str">
            <v>8LOCAL</v>
          </cell>
          <cell r="CG597" t="str">
            <v>8LOCAL</v>
          </cell>
        </row>
        <row r="598">
          <cell r="O598">
            <v>8</v>
          </cell>
          <cell r="AN598">
            <v>0</v>
          </cell>
          <cell r="AO598">
            <v>0</v>
          </cell>
          <cell r="AP598">
            <v>0</v>
          </cell>
          <cell r="AZ598">
            <v>0</v>
          </cell>
          <cell r="BT598">
            <v>0</v>
          </cell>
          <cell r="BX598">
            <v>0</v>
          </cell>
          <cell r="CB598">
            <v>0</v>
          </cell>
          <cell r="CE598" t="str">
            <v>8EU</v>
          </cell>
          <cell r="CF598" t="str">
            <v>8EU</v>
          </cell>
          <cell r="CG598" t="str">
            <v>8EU</v>
          </cell>
        </row>
        <row r="599">
          <cell r="O599">
            <v>8</v>
          </cell>
          <cell r="AN599">
            <v>1.08119999589144</v>
          </cell>
          <cell r="AO599">
            <v>1.08119999589144</v>
          </cell>
          <cell r="AP599">
            <v>1.08119999589144</v>
          </cell>
          <cell r="AZ599">
            <v>1.1678999999999999</v>
          </cell>
          <cell r="BT599">
            <v>1.08119999589144</v>
          </cell>
          <cell r="BX599">
            <v>1.08119999589144</v>
          </cell>
          <cell r="CB599">
            <v>1.08119999589144</v>
          </cell>
          <cell r="CE599" t="str">
            <v>8EU</v>
          </cell>
          <cell r="CF599" t="str">
            <v>8EU</v>
          </cell>
          <cell r="CG599" t="str">
            <v>8EU</v>
          </cell>
        </row>
        <row r="600">
          <cell r="O600">
            <v>8</v>
          </cell>
          <cell r="AN600">
            <v>2.2259999915412005</v>
          </cell>
          <cell r="AO600">
            <v>2.2259999915412005</v>
          </cell>
          <cell r="AP600">
            <v>2.2259999915412005</v>
          </cell>
          <cell r="AZ600">
            <v>2.4045000000000001</v>
          </cell>
          <cell r="BT600">
            <v>2.2259999915412005</v>
          </cell>
          <cell r="BX600">
            <v>2.2259999915412005</v>
          </cell>
          <cell r="CB600">
            <v>2.2259999915412005</v>
          </cell>
          <cell r="CE600" t="str">
            <v>8EU</v>
          </cell>
          <cell r="CF600" t="str">
            <v>8EU</v>
          </cell>
          <cell r="CG600" t="str">
            <v>8EU</v>
          </cell>
        </row>
        <row r="601">
          <cell r="O601">
            <v>8</v>
          </cell>
          <cell r="AN601">
            <v>0</v>
          </cell>
          <cell r="AO601">
            <v>0</v>
          </cell>
          <cell r="AP601">
            <v>0</v>
          </cell>
          <cell r="AZ601">
            <v>0</v>
          </cell>
          <cell r="BT601">
            <v>0</v>
          </cell>
          <cell r="BX601">
            <v>0</v>
          </cell>
          <cell r="CB601">
            <v>0</v>
          </cell>
          <cell r="CE601" t="str">
            <v>8EU</v>
          </cell>
          <cell r="CF601" t="str">
            <v>8EU</v>
          </cell>
          <cell r="CG601" t="str">
            <v>8EU</v>
          </cell>
        </row>
        <row r="602">
          <cell r="O602">
            <v>8</v>
          </cell>
          <cell r="AN602">
            <v>0.30739999883188002</v>
          </cell>
          <cell r="AO602">
            <v>0.30739999883188002</v>
          </cell>
          <cell r="AP602">
            <v>0.30739999883188002</v>
          </cell>
          <cell r="AZ602">
            <v>0.33204999999999996</v>
          </cell>
          <cell r="BT602">
            <v>0.30739999883188002</v>
          </cell>
          <cell r="BX602">
            <v>0.30739999883188002</v>
          </cell>
          <cell r="CB602">
            <v>0.30739999883188002</v>
          </cell>
          <cell r="CE602" t="str">
            <v>8EU</v>
          </cell>
          <cell r="CF602" t="str">
            <v>8EU</v>
          </cell>
          <cell r="CG602" t="str">
            <v>8EU</v>
          </cell>
        </row>
        <row r="603">
          <cell r="O603">
            <v>8</v>
          </cell>
          <cell r="AN603">
            <v>0.75132799714495369</v>
          </cell>
          <cell r="AO603">
            <v>0.75132799714495369</v>
          </cell>
          <cell r="AP603">
            <v>0.75132799714495369</v>
          </cell>
          <cell r="AZ603">
            <v>0.81157599999999996</v>
          </cell>
          <cell r="BT603">
            <v>0.75132799714495369</v>
          </cell>
          <cell r="BX603">
            <v>0.75132799714495369</v>
          </cell>
          <cell r="CB603">
            <v>0.75132799714495369</v>
          </cell>
          <cell r="CE603" t="str">
            <v>8EU</v>
          </cell>
          <cell r="CF603" t="str">
            <v>8EU</v>
          </cell>
          <cell r="CG603" t="str">
            <v>8EU</v>
          </cell>
        </row>
        <row r="604">
          <cell r="O604">
            <v>8</v>
          </cell>
          <cell r="AN604">
            <v>5.1939999802628014</v>
          </cell>
          <cell r="AO604">
            <v>5.1939999802628014</v>
          </cell>
          <cell r="AP604">
            <v>5.1939999802628014</v>
          </cell>
          <cell r="AZ604">
            <v>5.6105000000000009</v>
          </cell>
          <cell r="BT604">
            <v>5.1939999802628014</v>
          </cell>
          <cell r="BX604">
            <v>5.1939999802628014</v>
          </cell>
          <cell r="CB604">
            <v>5.1939999802628014</v>
          </cell>
          <cell r="CE604" t="str">
            <v>8EU</v>
          </cell>
          <cell r="CF604" t="str">
            <v>8EU</v>
          </cell>
          <cell r="CG604" t="str">
            <v>8EU</v>
          </cell>
        </row>
        <row r="605">
          <cell r="O605">
            <v>8</v>
          </cell>
          <cell r="AN605">
            <v>5.1939999802628014</v>
          </cell>
          <cell r="AO605">
            <v>5.1939999802628014</v>
          </cell>
          <cell r="AP605">
            <v>5.1939999802628014</v>
          </cell>
          <cell r="AZ605">
            <v>5.6105000000000009</v>
          </cell>
          <cell r="BT605">
            <v>5.1939999802628014</v>
          </cell>
          <cell r="BX605">
            <v>5.1939999802628014</v>
          </cell>
          <cell r="CB605">
            <v>5.1939999802628014</v>
          </cell>
          <cell r="CE605" t="str">
            <v>8EU</v>
          </cell>
          <cell r="CF605" t="str">
            <v>8EU</v>
          </cell>
          <cell r="CG605" t="str">
            <v>8EU</v>
          </cell>
        </row>
        <row r="606">
          <cell r="O606">
            <v>8</v>
          </cell>
          <cell r="AN606">
            <v>4.9183999813100803</v>
          </cell>
          <cell r="AO606">
            <v>0</v>
          </cell>
          <cell r="AP606">
            <v>0</v>
          </cell>
          <cell r="AZ606">
            <v>0</v>
          </cell>
          <cell r="BT606">
            <v>4.9183999813100803</v>
          </cell>
          <cell r="BX606">
            <v>0</v>
          </cell>
          <cell r="CB606">
            <v>0</v>
          </cell>
          <cell r="CE606" t="str">
            <v>8EU</v>
          </cell>
          <cell r="CF606" t="str">
            <v>8EU</v>
          </cell>
          <cell r="CG606" t="str">
            <v>8EU</v>
          </cell>
        </row>
        <row r="607">
          <cell r="O607">
            <v>8</v>
          </cell>
          <cell r="AN607">
            <v>0</v>
          </cell>
          <cell r="AO607">
            <v>0</v>
          </cell>
          <cell r="AP607">
            <v>0</v>
          </cell>
          <cell r="AZ607">
            <v>0</v>
          </cell>
          <cell r="BT607">
            <v>0</v>
          </cell>
          <cell r="BX607">
            <v>0</v>
          </cell>
          <cell r="CB607">
            <v>0</v>
          </cell>
          <cell r="CE607" t="str">
            <v>8EU</v>
          </cell>
          <cell r="CF607" t="str">
            <v>8EU</v>
          </cell>
          <cell r="CG607" t="str">
            <v>8EU</v>
          </cell>
        </row>
        <row r="608">
          <cell r="O608">
            <v>8</v>
          </cell>
          <cell r="AN608">
            <v>0</v>
          </cell>
          <cell r="AO608">
            <v>0</v>
          </cell>
          <cell r="AP608">
            <v>0</v>
          </cell>
          <cell r="AZ608">
            <v>0</v>
          </cell>
          <cell r="BT608">
            <v>0</v>
          </cell>
          <cell r="BX608">
            <v>0</v>
          </cell>
          <cell r="CB608">
            <v>0</v>
          </cell>
          <cell r="CE608" t="str">
            <v>8EU</v>
          </cell>
          <cell r="CF608" t="str">
            <v>8EU</v>
          </cell>
          <cell r="CG608" t="str">
            <v>8EU</v>
          </cell>
        </row>
        <row r="609">
          <cell r="O609">
            <v>8</v>
          </cell>
          <cell r="AN609">
            <v>0</v>
          </cell>
          <cell r="AO609">
            <v>0</v>
          </cell>
          <cell r="AP609">
            <v>0</v>
          </cell>
          <cell r="AZ609">
            <v>0</v>
          </cell>
          <cell r="BT609">
            <v>0</v>
          </cell>
          <cell r="BX609">
            <v>0</v>
          </cell>
          <cell r="CB609">
            <v>0</v>
          </cell>
          <cell r="CE609" t="str">
            <v>8EU</v>
          </cell>
          <cell r="CF609" t="str">
            <v>8EU</v>
          </cell>
          <cell r="CG609" t="str">
            <v>8EU</v>
          </cell>
        </row>
        <row r="610">
          <cell r="O610">
            <v>8</v>
          </cell>
          <cell r="AN610">
            <v>0</v>
          </cell>
          <cell r="AO610">
            <v>0</v>
          </cell>
          <cell r="AP610">
            <v>0</v>
          </cell>
          <cell r="AZ610">
            <v>0</v>
          </cell>
          <cell r="BT610">
            <v>0</v>
          </cell>
          <cell r="BX610">
            <v>0</v>
          </cell>
          <cell r="CB610">
            <v>0</v>
          </cell>
          <cell r="CE610" t="str">
            <v>8EU</v>
          </cell>
          <cell r="CF610" t="str">
            <v>8EU</v>
          </cell>
          <cell r="CG610" t="str">
            <v>8EU</v>
          </cell>
        </row>
        <row r="611">
          <cell r="O611">
            <v>8</v>
          </cell>
          <cell r="AN611">
            <v>2.4909999905342004</v>
          </cell>
          <cell r="AO611">
            <v>2.4909999905342004</v>
          </cell>
          <cell r="AP611">
            <v>2.4909999905342004</v>
          </cell>
          <cell r="AZ611">
            <v>2.69075</v>
          </cell>
          <cell r="BT611">
            <v>2.4909999905342004</v>
          </cell>
          <cell r="BX611">
            <v>2.4909999905342004</v>
          </cell>
          <cell r="CB611">
            <v>2.4909999905342004</v>
          </cell>
          <cell r="CE611" t="str">
            <v>8EU</v>
          </cell>
          <cell r="CF611" t="str">
            <v>8EU</v>
          </cell>
          <cell r="CG611" t="str">
            <v>8EU</v>
          </cell>
        </row>
        <row r="612">
          <cell r="O612">
            <v>8</v>
          </cell>
          <cell r="AN612">
            <v>6.3599999758320001E-3</v>
          </cell>
          <cell r="AO612">
            <v>6.3599999758320001E-3</v>
          </cell>
          <cell r="AP612">
            <v>6.3599999758320001E-3</v>
          </cell>
          <cell r="AZ612">
            <v>6.8699999999999994E-3</v>
          </cell>
          <cell r="BT612">
            <v>6.3599999758320001E-3</v>
          </cell>
          <cell r="BX612">
            <v>6.3599999758320001E-3</v>
          </cell>
          <cell r="CB612">
            <v>6.3599999758320001E-3</v>
          </cell>
          <cell r="CE612" t="str">
            <v>8EU</v>
          </cell>
          <cell r="CF612" t="str">
            <v>8EU</v>
          </cell>
          <cell r="CG612" t="str">
            <v>8EU</v>
          </cell>
        </row>
        <row r="613">
          <cell r="O613">
            <v>8</v>
          </cell>
          <cell r="AN613">
            <v>0</v>
          </cell>
          <cell r="AO613">
            <v>0</v>
          </cell>
          <cell r="AP613">
            <v>0</v>
          </cell>
          <cell r="AZ613">
            <v>0</v>
          </cell>
          <cell r="BT613">
            <v>0</v>
          </cell>
          <cell r="BX613">
            <v>0</v>
          </cell>
          <cell r="CB613">
            <v>0</v>
          </cell>
          <cell r="CE613" t="str">
            <v>8EU</v>
          </cell>
          <cell r="CF613" t="str">
            <v>8EU</v>
          </cell>
          <cell r="CG613" t="str">
            <v>8EU</v>
          </cell>
        </row>
        <row r="614">
          <cell r="O614">
            <v>8</v>
          </cell>
          <cell r="AN614">
            <v>0</v>
          </cell>
          <cell r="AO614">
            <v>0</v>
          </cell>
          <cell r="AP614">
            <v>0</v>
          </cell>
          <cell r="AZ614">
            <v>0</v>
          </cell>
          <cell r="BT614">
            <v>0</v>
          </cell>
          <cell r="BX614">
            <v>0</v>
          </cell>
          <cell r="CB614">
            <v>0</v>
          </cell>
          <cell r="CE614" t="str">
            <v>8EU</v>
          </cell>
          <cell r="CF614" t="str">
            <v>8EU</v>
          </cell>
          <cell r="CG614" t="str">
            <v>8EU</v>
          </cell>
        </row>
        <row r="615">
          <cell r="O615">
            <v>8</v>
          </cell>
          <cell r="AN615">
            <v>0.23531999910578405</v>
          </cell>
          <cell r="AO615">
            <v>0.23531999910578405</v>
          </cell>
          <cell r="AP615">
            <v>0.23531999910578405</v>
          </cell>
          <cell r="AZ615">
            <v>0.25419000000000003</v>
          </cell>
          <cell r="BT615">
            <v>0.23531999910578405</v>
          </cell>
          <cell r="BX615">
            <v>0.23531999910578405</v>
          </cell>
          <cell r="CB615">
            <v>0.23531999910578405</v>
          </cell>
          <cell r="CE615" t="str">
            <v>8EU</v>
          </cell>
          <cell r="CF615" t="str">
            <v>8EU</v>
          </cell>
          <cell r="CG615" t="str">
            <v>8EU</v>
          </cell>
        </row>
        <row r="616">
          <cell r="O616">
            <v>8</v>
          </cell>
          <cell r="AN616">
            <v>0.93279999645536016</v>
          </cell>
          <cell r="AO616">
            <v>0.93279999645536016</v>
          </cell>
          <cell r="AP616">
            <v>0.93279999645536016</v>
          </cell>
          <cell r="AZ616">
            <v>1.0076000000000001</v>
          </cell>
          <cell r="BT616">
            <v>0.93279999645536016</v>
          </cell>
          <cell r="BX616">
            <v>0.93279999645536016</v>
          </cell>
          <cell r="CB616">
            <v>0.93279999645536016</v>
          </cell>
          <cell r="CE616" t="str">
            <v>8EU</v>
          </cell>
          <cell r="CF616" t="str">
            <v>8EU</v>
          </cell>
          <cell r="CG616" t="str">
            <v>8EU</v>
          </cell>
        </row>
        <row r="617">
          <cell r="O617">
            <v>8</v>
          </cell>
          <cell r="AN617">
            <v>0.25439999903328003</v>
          </cell>
          <cell r="AO617">
            <v>0.25439999903328003</v>
          </cell>
          <cell r="AP617">
            <v>0.25439999903328003</v>
          </cell>
          <cell r="AZ617">
            <v>0.27479999999999999</v>
          </cell>
          <cell r="BT617">
            <v>0.25439999903328003</v>
          </cell>
          <cell r="BX617">
            <v>0.25439999903328003</v>
          </cell>
          <cell r="CB617">
            <v>0.25439999903328003</v>
          </cell>
          <cell r="CE617" t="str">
            <v>8EU</v>
          </cell>
          <cell r="CF617" t="str">
            <v>8EU</v>
          </cell>
          <cell r="CG617" t="str">
            <v>8EU</v>
          </cell>
        </row>
        <row r="618">
          <cell r="O618">
            <v>8</v>
          </cell>
          <cell r="AN618">
            <v>0</v>
          </cell>
          <cell r="AO618">
            <v>0</v>
          </cell>
          <cell r="AP618">
            <v>0</v>
          </cell>
          <cell r="AZ618">
            <v>0</v>
          </cell>
          <cell r="BT618">
            <v>0</v>
          </cell>
          <cell r="BX618">
            <v>0</v>
          </cell>
          <cell r="CB618">
            <v>0</v>
          </cell>
          <cell r="CE618" t="str">
            <v>8EU</v>
          </cell>
          <cell r="CF618" t="str">
            <v>8EU</v>
          </cell>
          <cell r="CG618" t="str">
            <v>8EU</v>
          </cell>
        </row>
        <row r="619">
          <cell r="O619">
            <v>8</v>
          </cell>
          <cell r="AN619">
            <v>0.37311999858214406</v>
          </cell>
          <cell r="AO619">
            <v>0.37311999858214406</v>
          </cell>
          <cell r="AP619">
            <v>0.37311999858214406</v>
          </cell>
          <cell r="AZ619">
            <v>0.40304000000000001</v>
          </cell>
          <cell r="BT619">
            <v>0.37311999858214406</v>
          </cell>
          <cell r="BX619">
            <v>0.37311999858214406</v>
          </cell>
          <cell r="CB619">
            <v>0.37311999858214406</v>
          </cell>
          <cell r="CE619" t="str">
            <v>8EU</v>
          </cell>
          <cell r="CF619" t="str">
            <v>8EU</v>
          </cell>
          <cell r="CG619" t="str">
            <v>8EU</v>
          </cell>
        </row>
        <row r="620">
          <cell r="O620">
            <v>8</v>
          </cell>
          <cell r="AN620">
            <v>0.12719999951664002</v>
          </cell>
          <cell r="AO620">
            <v>0.12719999951664002</v>
          </cell>
          <cell r="AP620">
            <v>0.12719999951664002</v>
          </cell>
          <cell r="AZ620">
            <v>0.13739999999999999</v>
          </cell>
          <cell r="BT620">
            <v>0.12719999951664002</v>
          </cell>
          <cell r="BX620">
            <v>0.12719999951664002</v>
          </cell>
          <cell r="CB620">
            <v>0.12719999951664002</v>
          </cell>
          <cell r="CE620" t="str">
            <v>8EU</v>
          </cell>
          <cell r="CF620" t="str">
            <v>8EU</v>
          </cell>
          <cell r="CG620" t="str">
            <v>8EU</v>
          </cell>
        </row>
        <row r="621">
          <cell r="O621">
            <v>8</v>
          </cell>
          <cell r="AN621">
            <v>0</v>
          </cell>
          <cell r="AO621">
            <v>0</v>
          </cell>
          <cell r="AP621">
            <v>0</v>
          </cell>
          <cell r="AZ621">
            <v>0</v>
          </cell>
          <cell r="BT621">
            <v>0</v>
          </cell>
          <cell r="BX621">
            <v>0</v>
          </cell>
          <cell r="CB621">
            <v>0</v>
          </cell>
          <cell r="CE621" t="str">
            <v>8EU</v>
          </cell>
          <cell r="CF621" t="str">
            <v>8EU</v>
          </cell>
          <cell r="CG621" t="str">
            <v>8EU</v>
          </cell>
        </row>
        <row r="622">
          <cell r="O622">
            <v>8</v>
          </cell>
          <cell r="AN622">
            <v>0.21199999919440005</v>
          </cell>
          <cell r="AO622">
            <v>0.21199999919440005</v>
          </cell>
          <cell r="AP622">
            <v>0.21199999919440005</v>
          </cell>
          <cell r="AZ622">
            <v>0.22900000000000001</v>
          </cell>
          <cell r="BT622">
            <v>0.21199999919440005</v>
          </cell>
          <cell r="BX622">
            <v>0.21199999919440005</v>
          </cell>
          <cell r="CB622">
            <v>0.21199999919440005</v>
          </cell>
          <cell r="CE622" t="str">
            <v>8EU</v>
          </cell>
          <cell r="CF622" t="str">
            <v>8EU</v>
          </cell>
          <cell r="CG622" t="str">
            <v>8EU</v>
          </cell>
        </row>
        <row r="623">
          <cell r="O623">
            <v>8</v>
          </cell>
          <cell r="AN623">
            <v>0</v>
          </cell>
          <cell r="AO623">
            <v>0</v>
          </cell>
          <cell r="AP623">
            <v>0</v>
          </cell>
          <cell r="AZ623">
            <v>0</v>
          </cell>
          <cell r="BT623">
            <v>0</v>
          </cell>
          <cell r="BX623">
            <v>0</v>
          </cell>
          <cell r="CB623">
            <v>0</v>
          </cell>
          <cell r="CE623" t="str">
            <v>8EU</v>
          </cell>
          <cell r="CF623" t="str">
            <v>8EU</v>
          </cell>
          <cell r="CG623" t="str">
            <v>8EU</v>
          </cell>
        </row>
        <row r="624">
          <cell r="O624">
            <v>8</v>
          </cell>
          <cell r="AN624">
            <v>0.89039999661648006</v>
          </cell>
          <cell r="AO624">
            <v>0.89039999661648006</v>
          </cell>
          <cell r="AP624">
            <v>0.89039999661648006</v>
          </cell>
          <cell r="AZ624">
            <v>0.96179999999999999</v>
          </cell>
          <cell r="BT624">
            <v>0.89039999661648006</v>
          </cell>
          <cell r="BX624">
            <v>0.89039999661648006</v>
          </cell>
          <cell r="CB624">
            <v>0.89039999661648006</v>
          </cell>
          <cell r="CE624" t="str">
            <v>8EU</v>
          </cell>
          <cell r="CF624" t="str">
            <v>8EU</v>
          </cell>
          <cell r="CG624" t="str">
            <v>8EU</v>
          </cell>
        </row>
        <row r="625">
          <cell r="O625">
            <v>8</v>
          </cell>
          <cell r="AN625">
            <v>3.1057999881979605</v>
          </cell>
          <cell r="AO625">
            <v>3.1057999881979605</v>
          </cell>
          <cell r="AP625">
            <v>3.1057999881979605</v>
          </cell>
          <cell r="AZ625">
            <v>3.3548500000000003</v>
          </cell>
          <cell r="BT625">
            <v>3.1057999881979605</v>
          </cell>
          <cell r="BX625">
            <v>3.1057999881979605</v>
          </cell>
          <cell r="CB625">
            <v>3.1057999881979605</v>
          </cell>
          <cell r="CE625" t="str">
            <v>8EU</v>
          </cell>
          <cell r="CF625" t="str">
            <v>8EU</v>
          </cell>
          <cell r="CG625" t="str">
            <v>8EU</v>
          </cell>
        </row>
        <row r="626">
          <cell r="O626">
            <v>8</v>
          </cell>
          <cell r="AN626">
            <v>0</v>
          </cell>
          <cell r="AO626">
            <v>0</v>
          </cell>
          <cell r="AP626">
            <v>0</v>
          </cell>
          <cell r="AZ626">
            <v>0</v>
          </cell>
          <cell r="BT626">
            <v>0</v>
          </cell>
          <cell r="BX626">
            <v>0</v>
          </cell>
          <cell r="CB626">
            <v>0</v>
          </cell>
          <cell r="CE626" t="str">
            <v>8EU</v>
          </cell>
          <cell r="CF626" t="str">
            <v>8EU</v>
          </cell>
          <cell r="CG626" t="str">
            <v>8EU</v>
          </cell>
        </row>
        <row r="627">
          <cell r="O627">
            <v>8</v>
          </cell>
          <cell r="AN627">
            <v>0</v>
          </cell>
          <cell r="AO627">
            <v>0</v>
          </cell>
          <cell r="AP627">
            <v>0</v>
          </cell>
          <cell r="AZ627">
            <v>0</v>
          </cell>
          <cell r="BT627">
            <v>0</v>
          </cell>
          <cell r="BX627">
            <v>0</v>
          </cell>
          <cell r="CB627">
            <v>0</v>
          </cell>
          <cell r="CE627" t="str">
            <v>8EU</v>
          </cell>
          <cell r="CF627" t="str">
            <v>8EU</v>
          </cell>
          <cell r="CG627" t="str">
            <v>8EU</v>
          </cell>
        </row>
        <row r="628">
          <cell r="O628">
            <v>8</v>
          </cell>
          <cell r="AN628">
            <v>0</v>
          </cell>
          <cell r="AO628">
            <v>0</v>
          </cell>
          <cell r="AP628">
            <v>0</v>
          </cell>
          <cell r="AZ628">
            <v>0</v>
          </cell>
          <cell r="BT628">
            <v>0</v>
          </cell>
          <cell r="BX628">
            <v>0</v>
          </cell>
          <cell r="CB628">
            <v>0</v>
          </cell>
          <cell r="CE628" t="str">
            <v>8EU</v>
          </cell>
          <cell r="CF628" t="str">
            <v>8EU</v>
          </cell>
          <cell r="CG628" t="str">
            <v>8EU</v>
          </cell>
        </row>
        <row r="629">
          <cell r="O629">
            <v>8</v>
          </cell>
          <cell r="AN629">
            <v>0</v>
          </cell>
          <cell r="AO629">
            <v>0</v>
          </cell>
          <cell r="AP629">
            <v>0</v>
          </cell>
          <cell r="AZ629">
            <v>0</v>
          </cell>
          <cell r="BT629">
            <v>0</v>
          </cell>
          <cell r="BX629">
            <v>0</v>
          </cell>
          <cell r="CB629">
            <v>0</v>
          </cell>
          <cell r="CE629" t="str">
            <v>8EU</v>
          </cell>
          <cell r="CF629" t="str">
            <v>8EU</v>
          </cell>
          <cell r="CG629" t="str">
            <v>8EU</v>
          </cell>
        </row>
        <row r="630">
          <cell r="O630">
            <v>8</v>
          </cell>
          <cell r="AN630">
            <v>0</v>
          </cell>
          <cell r="AO630">
            <v>0</v>
          </cell>
          <cell r="AP630">
            <v>0</v>
          </cell>
          <cell r="AZ630">
            <v>0</v>
          </cell>
          <cell r="BT630">
            <v>0</v>
          </cell>
          <cell r="BX630">
            <v>0</v>
          </cell>
          <cell r="CB630">
            <v>0</v>
          </cell>
          <cell r="CE630" t="str">
            <v>8EU</v>
          </cell>
          <cell r="CF630" t="str">
            <v>8EU</v>
          </cell>
          <cell r="CG630" t="str">
            <v>8EU</v>
          </cell>
        </row>
        <row r="631">
          <cell r="O631">
            <v>9</v>
          </cell>
          <cell r="AN631">
            <v>0</v>
          </cell>
          <cell r="AO631">
            <v>0</v>
          </cell>
          <cell r="AP631">
            <v>0</v>
          </cell>
          <cell r="AZ631">
            <v>0</v>
          </cell>
          <cell r="BT631">
            <v>0</v>
          </cell>
          <cell r="BX631">
            <v>0</v>
          </cell>
          <cell r="CB631">
            <v>0</v>
          </cell>
          <cell r="CE631" t="str">
            <v>9EU</v>
          </cell>
          <cell r="CF631" t="str">
            <v>9EU</v>
          </cell>
          <cell r="CG631" t="str">
            <v>9EU</v>
          </cell>
        </row>
        <row r="632">
          <cell r="O632">
            <v>9</v>
          </cell>
          <cell r="AN632">
            <v>0.45473999827198808</v>
          </cell>
          <cell r="AO632">
            <v>0.45473999827198808</v>
          </cell>
          <cell r="AP632">
            <v>0.45473999827198808</v>
          </cell>
          <cell r="AZ632">
            <v>0.491205</v>
          </cell>
          <cell r="BT632">
            <v>0.74702239161505479</v>
          </cell>
          <cell r="BX632">
            <v>0.43827957900086828</v>
          </cell>
          <cell r="CB632">
            <v>0.53619168098103964</v>
          </cell>
          <cell r="CE632" t="str">
            <v>9LOCAL</v>
          </cell>
          <cell r="CF632" t="str">
            <v>9LOCAL</v>
          </cell>
          <cell r="CG632" t="str">
            <v>9LOCAL</v>
          </cell>
        </row>
        <row r="633">
          <cell r="O633">
            <v>9</v>
          </cell>
          <cell r="AN633">
            <v>0.45473999827198808</v>
          </cell>
          <cell r="AO633">
            <v>0.45473999827198808</v>
          </cell>
          <cell r="AP633">
            <v>0.45473999827198808</v>
          </cell>
          <cell r="AZ633">
            <v>0.491205</v>
          </cell>
          <cell r="BT633">
            <v>0.74702239161505479</v>
          </cell>
          <cell r="BX633">
            <v>0.43827957900086828</v>
          </cell>
          <cell r="CB633">
            <v>0.53619168098103964</v>
          </cell>
          <cell r="CE633" t="str">
            <v>9LOCAL</v>
          </cell>
          <cell r="CF633" t="str">
            <v>9LOCAL</v>
          </cell>
          <cell r="CG633" t="str">
            <v>9LOCAL</v>
          </cell>
        </row>
        <row r="634">
          <cell r="O634">
            <v>9</v>
          </cell>
          <cell r="AN634">
            <v>0.44307999831629602</v>
          </cell>
          <cell r="AO634">
            <v>0.44307999831629602</v>
          </cell>
          <cell r="AP634">
            <v>0.44307999831629602</v>
          </cell>
          <cell r="AZ634">
            <v>0.47860999999999998</v>
          </cell>
          <cell r="BT634">
            <v>0.76901088430388098</v>
          </cell>
          <cell r="BX634">
            <v>0.38491349187861335</v>
          </cell>
          <cell r="CB634">
            <v>0.52210784695902368</v>
          </cell>
          <cell r="CE634" t="str">
            <v>9LOCAL</v>
          </cell>
          <cell r="CF634" t="str">
            <v>9LOCAL</v>
          </cell>
          <cell r="CG634" t="str">
            <v>9LOCAL</v>
          </cell>
        </row>
        <row r="635">
          <cell r="O635">
            <v>9</v>
          </cell>
          <cell r="AN635">
            <v>0.44307999831629602</v>
          </cell>
          <cell r="AO635">
            <v>0.44307999831629602</v>
          </cell>
          <cell r="AP635">
            <v>0.44307999831629602</v>
          </cell>
          <cell r="AZ635">
            <v>0.47860999999999998</v>
          </cell>
          <cell r="BT635">
            <v>0.76901088430388098</v>
          </cell>
          <cell r="BX635">
            <v>0.38491349187861335</v>
          </cell>
          <cell r="CB635">
            <v>0.52210784695902368</v>
          </cell>
          <cell r="CE635" t="str">
            <v>9LOCAL</v>
          </cell>
          <cell r="CF635" t="str">
            <v>9LOCAL</v>
          </cell>
          <cell r="CG635" t="str">
            <v>9LOCAL</v>
          </cell>
        </row>
        <row r="636">
          <cell r="O636">
            <v>9</v>
          </cell>
          <cell r="AN636">
            <v>0.20987999920245604</v>
          </cell>
          <cell r="AO636">
            <v>0.20987999920245604</v>
          </cell>
          <cell r="AP636">
            <v>0.20987999920245604</v>
          </cell>
          <cell r="AZ636">
            <v>0.22670999999999999</v>
          </cell>
          <cell r="BT636">
            <v>0.69131821013669514</v>
          </cell>
          <cell r="BX636">
            <v>0.23109316127761223</v>
          </cell>
          <cell r="CB636">
            <v>0.24747308352971059</v>
          </cell>
          <cell r="CE636" t="str">
            <v>9LOCAL</v>
          </cell>
          <cell r="CF636" t="str">
            <v>9LOCAL</v>
          </cell>
          <cell r="CG636" t="str">
            <v>9LOCAL</v>
          </cell>
        </row>
        <row r="637">
          <cell r="O637">
            <v>9</v>
          </cell>
          <cell r="AN637">
            <v>0.39643999849352807</v>
          </cell>
          <cell r="AO637">
            <v>0.39643999849352807</v>
          </cell>
          <cell r="AP637">
            <v>0.39643999849352807</v>
          </cell>
          <cell r="AZ637">
            <v>0.42823</v>
          </cell>
          <cell r="BT637">
            <v>0.46498332539304427</v>
          </cell>
          <cell r="BX637">
            <v>0.34239003833040388</v>
          </cell>
          <cell r="CB637">
            <v>0.46778448715981891</v>
          </cell>
          <cell r="CE637" t="str">
            <v>9LOCAL</v>
          </cell>
          <cell r="CF637" t="str">
            <v>9LOCAL</v>
          </cell>
          <cell r="CG637" t="str">
            <v>9LOCAL</v>
          </cell>
        </row>
        <row r="638">
          <cell r="O638">
            <v>9</v>
          </cell>
          <cell r="AN638">
            <v>0.62963999760736811</v>
          </cell>
          <cell r="AO638">
            <v>0.62963999760736811</v>
          </cell>
          <cell r="AP638">
            <v>0.62963999760736811</v>
          </cell>
          <cell r="AZ638">
            <v>0.68013000000000012</v>
          </cell>
          <cell r="BT638">
            <v>1.6341847766335613</v>
          </cell>
          <cell r="BX638">
            <v>0.68559607949368329</v>
          </cell>
          <cell r="CB638">
            <v>0.74241925058913183</v>
          </cell>
          <cell r="CE638" t="str">
            <v>9LOCAL</v>
          </cell>
          <cell r="CF638" t="str">
            <v>9LOCAL</v>
          </cell>
          <cell r="CG638" t="str">
            <v>9LOCAL</v>
          </cell>
        </row>
        <row r="639">
          <cell r="O639">
            <v>9</v>
          </cell>
          <cell r="AN639">
            <v>0.27983999893660805</v>
          </cell>
          <cell r="AO639">
            <v>0.27983999893660805</v>
          </cell>
          <cell r="AP639">
            <v>0.27983999893660805</v>
          </cell>
          <cell r="AZ639">
            <v>0.30227999999999999</v>
          </cell>
          <cell r="BT639">
            <v>0.43185399640854621</v>
          </cell>
          <cell r="BX639">
            <v>0.34543952902310415</v>
          </cell>
          <cell r="CB639">
            <v>0.32996411137294746</v>
          </cell>
          <cell r="CE639" t="str">
            <v>9LOCAL</v>
          </cell>
          <cell r="CF639" t="str">
            <v>9LOCAL</v>
          </cell>
          <cell r="CG639" t="str">
            <v>9LOCAL</v>
          </cell>
        </row>
        <row r="640">
          <cell r="O640">
            <v>9</v>
          </cell>
          <cell r="AN640">
            <v>0.47805999818337208</v>
          </cell>
          <cell r="AO640">
            <v>0.47805999818337208</v>
          </cell>
          <cell r="AP640">
            <v>0.47805999818337208</v>
          </cell>
          <cell r="AZ640">
            <v>0.51639500000000005</v>
          </cell>
          <cell r="BT640">
            <v>0.47671052149375165</v>
          </cell>
          <cell r="BX640">
            <v>0.42303212553736685</v>
          </cell>
          <cell r="CB640">
            <v>0.56335336088064203</v>
          </cell>
          <cell r="CE640" t="str">
            <v>9LOCAL</v>
          </cell>
          <cell r="CF640" t="str">
            <v>9LOCAL</v>
          </cell>
          <cell r="CG640" t="str">
            <v>9LOCAL</v>
          </cell>
        </row>
        <row r="641">
          <cell r="O641">
            <v>9</v>
          </cell>
          <cell r="AN641">
            <v>0.47805999818337208</v>
          </cell>
          <cell r="AO641">
            <v>0.47805999818337208</v>
          </cell>
          <cell r="AP641">
            <v>0.47805999818337208</v>
          </cell>
          <cell r="AZ641">
            <v>0.51639500000000005</v>
          </cell>
          <cell r="BT641">
            <v>0.64616850514897195</v>
          </cell>
          <cell r="BX641">
            <v>0.42303212553736685</v>
          </cell>
          <cell r="CB641">
            <v>0.56335336088064203</v>
          </cell>
          <cell r="CE641" t="str">
            <v>9LOCAL</v>
          </cell>
          <cell r="CF641" t="str">
            <v>9LOCAL</v>
          </cell>
          <cell r="CG641" t="str">
            <v>9LOCAL</v>
          </cell>
        </row>
        <row r="642">
          <cell r="O642">
            <v>9</v>
          </cell>
          <cell r="AN642">
            <v>0.43141999836060402</v>
          </cell>
          <cell r="AO642">
            <v>0.43141999836060402</v>
          </cell>
          <cell r="AP642">
            <v>0.43141999836060402</v>
          </cell>
          <cell r="AZ642">
            <v>0.46601499999999996</v>
          </cell>
          <cell r="BT642">
            <v>0.52479202550665149</v>
          </cell>
          <cell r="BX642">
            <v>0.36475297007687263</v>
          </cell>
          <cell r="CB642">
            <v>0.50903000108143726</v>
          </cell>
          <cell r="CE642" t="str">
            <v>9LOCAL</v>
          </cell>
          <cell r="CF642" t="str">
            <v>9LOCAL</v>
          </cell>
          <cell r="CG642" t="str">
            <v>9LOCAL</v>
          </cell>
        </row>
        <row r="643">
          <cell r="O643">
            <v>9</v>
          </cell>
          <cell r="AN643">
            <v>0.652959997518752</v>
          </cell>
          <cell r="AO643">
            <v>0.652959997518752</v>
          </cell>
          <cell r="AP643">
            <v>0.652959997518752</v>
          </cell>
          <cell r="AZ643">
            <v>0.70531999999999995</v>
          </cell>
          <cell r="BT643">
            <v>0.820610547146993</v>
          </cell>
          <cell r="BX643">
            <v>0.72499815302780302</v>
          </cell>
          <cell r="CB643">
            <v>0.76958093048873433</v>
          </cell>
          <cell r="CE643" t="str">
            <v>9LOCAL</v>
          </cell>
          <cell r="CF643" t="str">
            <v>9LOCAL</v>
          </cell>
          <cell r="CG643" t="str">
            <v>9LOCAL</v>
          </cell>
        </row>
        <row r="644">
          <cell r="O644">
            <v>9</v>
          </cell>
          <cell r="AN644">
            <v>1.1893199954805842</v>
          </cell>
          <cell r="AO644">
            <v>1.1893199954805842</v>
          </cell>
          <cell r="AP644">
            <v>1.1893199954805842</v>
          </cell>
          <cell r="AZ644">
            <v>1.2846900000000001</v>
          </cell>
          <cell r="BT644">
            <v>2.4181478359658448</v>
          </cell>
          <cell r="BX644">
            <v>1.3223335878050584</v>
          </cell>
          <cell r="CB644">
            <v>1.4023474733350267</v>
          </cell>
          <cell r="CE644" t="str">
            <v>9LOCAL</v>
          </cell>
          <cell r="CF644" t="str">
            <v>9LOCAL</v>
          </cell>
          <cell r="CG644" t="str">
            <v>9LOCAL</v>
          </cell>
        </row>
        <row r="645">
          <cell r="O645">
            <v>9</v>
          </cell>
          <cell r="AN645">
            <v>1.539119994151344</v>
          </cell>
          <cell r="AO645">
            <v>1.539119994151344</v>
          </cell>
          <cell r="AP645">
            <v>1.539119994151344</v>
          </cell>
          <cell r="AZ645">
            <v>1.6625399999999999</v>
          </cell>
          <cell r="BT645">
            <v>3.1628247883607576</v>
          </cell>
          <cell r="BX645">
            <v>1.7265988622651267</v>
          </cell>
          <cell r="CB645">
            <v>1.8148026125512111</v>
          </cell>
          <cell r="CE645" t="str">
            <v>9LOCAL</v>
          </cell>
          <cell r="CF645" t="str">
            <v>9LOCAL</v>
          </cell>
          <cell r="CG645" t="str">
            <v>9LOCAL</v>
          </cell>
        </row>
        <row r="646">
          <cell r="O646">
            <v>9</v>
          </cell>
          <cell r="AN646">
            <v>0.13991999946830402</v>
          </cell>
          <cell r="AO646">
            <v>0</v>
          </cell>
          <cell r="AP646">
            <v>0.13991999946830402</v>
          </cell>
          <cell r="AZ646">
            <v>0</v>
          </cell>
          <cell r="BT646">
            <v>0.37878843405284568</v>
          </cell>
          <cell r="BX646">
            <v>0</v>
          </cell>
          <cell r="CB646">
            <v>0.16498205568647373</v>
          </cell>
          <cell r="CE646" t="str">
            <v>9LOCAL</v>
          </cell>
          <cell r="CF646" t="str">
            <v>9LOCAL</v>
          </cell>
          <cell r="CG646" t="str">
            <v>9LOCAL</v>
          </cell>
        </row>
        <row r="647">
          <cell r="O647">
            <v>9</v>
          </cell>
          <cell r="AN647">
            <v>0</v>
          </cell>
          <cell r="AO647">
            <v>0</v>
          </cell>
          <cell r="AP647">
            <v>0</v>
          </cell>
          <cell r="AZ647">
            <v>0</v>
          </cell>
          <cell r="BT647">
            <v>0</v>
          </cell>
          <cell r="BX647">
            <v>0</v>
          </cell>
          <cell r="CB647">
            <v>0</v>
          </cell>
          <cell r="CE647" t="str">
            <v>9EU</v>
          </cell>
          <cell r="CF647" t="str">
            <v>9EU</v>
          </cell>
          <cell r="CG647" t="str">
            <v>9EU</v>
          </cell>
        </row>
        <row r="648">
          <cell r="O648">
            <v>9</v>
          </cell>
          <cell r="AN648">
            <v>1.0313799960807561</v>
          </cell>
          <cell r="AO648">
            <v>1.0313799960807561</v>
          </cell>
          <cell r="AP648">
            <v>1.0313799960807561</v>
          </cell>
          <cell r="AZ648">
            <v>1.114085</v>
          </cell>
          <cell r="BT648">
            <v>1.2894052112727672</v>
          </cell>
          <cell r="BX648">
            <v>1.3331614234141309</v>
          </cell>
          <cell r="CB648">
            <v>1.2162396666155291</v>
          </cell>
          <cell r="CE648" t="str">
            <v>9LOCAL</v>
          </cell>
          <cell r="CF648" t="str">
            <v>9LOCAL</v>
          </cell>
          <cell r="CG648" t="str">
            <v>9LOCAL</v>
          </cell>
        </row>
        <row r="649">
          <cell r="O649">
            <v>9</v>
          </cell>
          <cell r="AN649">
            <v>1.0313799960807561</v>
          </cell>
          <cell r="AO649">
            <v>1.0313799960807561</v>
          </cell>
          <cell r="AP649">
            <v>1.0313799960807561</v>
          </cell>
          <cell r="AZ649">
            <v>1.114085</v>
          </cell>
          <cell r="BT649">
            <v>1.2894052112727672</v>
          </cell>
          <cell r="BX649">
            <v>1.3331614234141309</v>
          </cell>
          <cell r="CB649">
            <v>1.2162396666155291</v>
          </cell>
          <cell r="CE649" t="str">
            <v>9LOCAL</v>
          </cell>
          <cell r="CF649" t="str">
            <v>9LOCAL</v>
          </cell>
          <cell r="CG649" t="str">
            <v>9LOCAL</v>
          </cell>
        </row>
        <row r="650">
          <cell r="O650">
            <v>9</v>
          </cell>
          <cell r="AN650">
            <v>2.2047999916217607</v>
          </cell>
          <cell r="AO650">
            <v>2.2047999916217607</v>
          </cell>
          <cell r="AP650">
            <v>2.2047999916217607</v>
          </cell>
          <cell r="AZ650">
            <v>2.3816000000000002</v>
          </cell>
          <cell r="BT650">
            <v>2.7564774434712498</v>
          </cell>
          <cell r="BX650">
            <v>2.8519855595667871</v>
          </cell>
          <cell r="CB650">
            <v>2.5994733652063911</v>
          </cell>
          <cell r="CE650" t="str">
            <v>9LOCAL</v>
          </cell>
          <cell r="CF650" t="str">
            <v>9LOCAL</v>
          </cell>
          <cell r="CG650" t="str">
            <v>9LOCAL</v>
          </cell>
        </row>
        <row r="651">
          <cell r="O651">
            <v>9</v>
          </cell>
          <cell r="AN651">
            <v>1.5942399939418883</v>
          </cell>
          <cell r="AO651">
            <v>1.5942399939418883</v>
          </cell>
          <cell r="AP651">
            <v>1.5942399939418883</v>
          </cell>
          <cell r="AZ651">
            <v>1.7220800000000001</v>
          </cell>
          <cell r="BT651">
            <v>1.993036977315205</v>
          </cell>
          <cell r="BX651">
            <v>2.0629190304280556</v>
          </cell>
          <cell r="CB651">
            <v>1.879185853794713</v>
          </cell>
          <cell r="CE651" t="str">
            <v>9LOCAL</v>
          </cell>
          <cell r="CF651" t="str">
            <v>9LOCAL</v>
          </cell>
          <cell r="CG651" t="str">
            <v>9LOCAL</v>
          </cell>
        </row>
        <row r="652">
          <cell r="O652">
            <v>9</v>
          </cell>
          <cell r="AN652">
            <v>0.56921999783696409</v>
          </cell>
          <cell r="AO652">
            <v>0.56921999783696409</v>
          </cell>
          <cell r="AP652">
            <v>0.56921999783696409</v>
          </cell>
          <cell r="AZ652">
            <v>0.61486499999999999</v>
          </cell>
          <cell r="BT652">
            <v>0.71154762341041522</v>
          </cell>
          <cell r="BX652">
            <v>0.73749355337802991</v>
          </cell>
          <cell r="CB652">
            <v>0.67099409233462193</v>
          </cell>
          <cell r="CE652" t="str">
            <v>9LOCAL</v>
          </cell>
          <cell r="CF652" t="str">
            <v>9LOCAL</v>
          </cell>
          <cell r="CG652" t="str">
            <v>9LOCAL</v>
          </cell>
        </row>
        <row r="653">
          <cell r="O653">
            <v>9</v>
          </cell>
          <cell r="AN653">
            <v>0.56921999783696409</v>
          </cell>
          <cell r="AO653">
            <v>0.56921999783696409</v>
          </cell>
          <cell r="AP653">
            <v>0.56921999783696409</v>
          </cell>
          <cell r="AZ653">
            <v>0.61486499999999999</v>
          </cell>
          <cell r="BT653">
            <v>0.71154762341041522</v>
          </cell>
          <cell r="BX653">
            <v>0.73749355337802991</v>
          </cell>
          <cell r="CB653">
            <v>0.67099409233462193</v>
          </cell>
          <cell r="CE653" t="str">
            <v>9LOCAL</v>
          </cell>
          <cell r="CF653" t="str">
            <v>9LOCAL</v>
          </cell>
          <cell r="CG653" t="str">
            <v>9LOCAL</v>
          </cell>
        </row>
        <row r="654">
          <cell r="O654">
            <v>9</v>
          </cell>
          <cell r="AN654">
            <v>0.5268199979980841</v>
          </cell>
          <cell r="AO654">
            <v>0.5268199979980841</v>
          </cell>
          <cell r="AP654">
            <v>0.5268199979980841</v>
          </cell>
          <cell r="AZ654">
            <v>0.56906500000000004</v>
          </cell>
          <cell r="BT654">
            <v>0.65848206105471474</v>
          </cell>
          <cell r="BX654">
            <v>0.68076328004125841</v>
          </cell>
          <cell r="CB654">
            <v>0.62170067325756573</v>
          </cell>
          <cell r="CE654" t="str">
            <v>9LOCAL</v>
          </cell>
          <cell r="CF654" t="str">
            <v>9LOCAL</v>
          </cell>
          <cell r="CG654" t="str">
            <v>9LOCAL</v>
          </cell>
        </row>
        <row r="655">
          <cell r="O655">
            <v>9</v>
          </cell>
          <cell r="AN655">
            <v>0.5268199979980841</v>
          </cell>
          <cell r="AO655">
            <v>0.5268199979980841</v>
          </cell>
          <cell r="AP655">
            <v>0.5268199979980841</v>
          </cell>
          <cell r="AZ655">
            <v>0.56906500000000004</v>
          </cell>
          <cell r="BT655">
            <v>0.65848206105471474</v>
          </cell>
          <cell r="BX655">
            <v>0.68076328004125841</v>
          </cell>
          <cell r="CB655">
            <v>0.62170067325756573</v>
          </cell>
          <cell r="CE655" t="str">
            <v>9LOCAL</v>
          </cell>
          <cell r="CF655" t="str">
            <v>9LOCAL</v>
          </cell>
          <cell r="CG655" t="str">
            <v>9LOCAL</v>
          </cell>
        </row>
        <row r="656">
          <cell r="O656">
            <v>9</v>
          </cell>
          <cell r="AN656">
            <v>0.78715599700880734</v>
          </cell>
          <cell r="AO656">
            <v>0</v>
          </cell>
          <cell r="AP656">
            <v>0.78715599700880734</v>
          </cell>
          <cell r="AZ656">
            <v>0</v>
          </cell>
          <cell r="BT656">
            <v>0.98420493275185983</v>
          </cell>
          <cell r="BX656">
            <v>0</v>
          </cell>
          <cell r="CB656">
            <v>0.92852705730862972</v>
          </cell>
          <cell r="CE656" t="str">
            <v>9LOCAL</v>
          </cell>
          <cell r="CF656" t="str">
            <v>9LOCAL</v>
          </cell>
          <cell r="CG656" t="str">
            <v>9LOCAL</v>
          </cell>
        </row>
        <row r="657">
          <cell r="O657">
            <v>9</v>
          </cell>
          <cell r="AN657">
            <v>0.78715599700880734</v>
          </cell>
          <cell r="AO657">
            <v>0</v>
          </cell>
          <cell r="AP657">
            <v>0.78715599700880734</v>
          </cell>
          <cell r="AZ657">
            <v>0</v>
          </cell>
          <cell r="BT657">
            <v>0.98420493275185983</v>
          </cell>
          <cell r="BX657">
            <v>0</v>
          </cell>
          <cell r="CB657">
            <v>0.92852705730862972</v>
          </cell>
          <cell r="CE657" t="str">
            <v>9LOCAL</v>
          </cell>
          <cell r="CF657" t="str">
            <v>9LOCAL</v>
          </cell>
          <cell r="CG657" t="str">
            <v>9LOCAL</v>
          </cell>
        </row>
        <row r="658">
          <cell r="O658">
            <v>9</v>
          </cell>
          <cell r="AN658">
            <v>0</v>
          </cell>
          <cell r="AO658">
            <v>0.36463999861436802</v>
          </cell>
          <cell r="AP658">
            <v>0</v>
          </cell>
          <cell r="AZ658">
            <v>0.39387999999999995</v>
          </cell>
          <cell r="BT658">
            <v>0</v>
          </cell>
          <cell r="BX658">
            <v>0.47189272821041772</v>
          </cell>
          <cell r="CB658">
            <v>0</v>
          </cell>
          <cell r="CE658" t="str">
            <v>9LOCAL</v>
          </cell>
          <cell r="CF658" t="str">
            <v>9LOCAL</v>
          </cell>
          <cell r="CG658" t="str">
            <v>9LOCAL</v>
          </cell>
        </row>
        <row r="659">
          <cell r="O659">
            <v>9</v>
          </cell>
          <cell r="AN659">
            <v>0</v>
          </cell>
          <cell r="AO659">
            <v>0.36463999861436802</v>
          </cell>
          <cell r="AP659">
            <v>0</v>
          </cell>
          <cell r="AZ659">
            <v>0.39387999999999995</v>
          </cell>
          <cell r="BT659">
            <v>0</v>
          </cell>
          <cell r="BX659">
            <v>0.47189272821041772</v>
          </cell>
          <cell r="CB659">
            <v>0</v>
          </cell>
          <cell r="CE659" t="str">
            <v>9LOCAL</v>
          </cell>
          <cell r="CF659" t="str">
            <v>9LOCAL</v>
          </cell>
          <cell r="CG659" t="str">
            <v>9LOCAL</v>
          </cell>
        </row>
        <row r="660">
          <cell r="O660">
            <v>9</v>
          </cell>
          <cell r="AN660">
            <v>0</v>
          </cell>
          <cell r="AO660">
            <v>0.32011999878354402</v>
          </cell>
          <cell r="AP660">
            <v>0</v>
          </cell>
          <cell r="AZ660">
            <v>0.34578999999999999</v>
          </cell>
          <cell r="BT660">
            <v>0</v>
          </cell>
          <cell r="BX660">
            <v>0.41516245487364623</v>
          </cell>
          <cell r="CB660">
            <v>0</v>
          </cell>
          <cell r="CE660" t="str">
            <v>9LOCAL</v>
          </cell>
          <cell r="CF660" t="str">
            <v>9LOCAL</v>
          </cell>
          <cell r="CG660" t="str">
            <v>9LOCAL</v>
          </cell>
        </row>
        <row r="661">
          <cell r="O661">
            <v>9</v>
          </cell>
          <cell r="AN661">
            <v>0</v>
          </cell>
          <cell r="AO661">
            <v>0.32011999878354402</v>
          </cell>
          <cell r="AP661">
            <v>0</v>
          </cell>
          <cell r="AZ661">
            <v>0.34578999999999999</v>
          </cell>
          <cell r="BT661">
            <v>0</v>
          </cell>
          <cell r="BX661">
            <v>0.41516245487364623</v>
          </cell>
          <cell r="CB661">
            <v>0</v>
          </cell>
          <cell r="CE661" t="str">
            <v>9LOCAL</v>
          </cell>
          <cell r="CF661" t="str">
            <v>9LOCAL</v>
          </cell>
          <cell r="CG661" t="str">
            <v>9LOCAL</v>
          </cell>
        </row>
        <row r="662">
          <cell r="O662">
            <v>9</v>
          </cell>
          <cell r="AN662">
            <v>0</v>
          </cell>
          <cell r="AO662">
            <v>0.99109999623382017</v>
          </cell>
          <cell r="AP662">
            <v>0</v>
          </cell>
          <cell r="AZ662">
            <v>1.0705750000000001</v>
          </cell>
          <cell r="BT662">
            <v>0</v>
          </cell>
          <cell r="BX662">
            <v>1.2815884476534296</v>
          </cell>
          <cell r="CB662">
            <v>0</v>
          </cell>
          <cell r="CE662" t="str">
            <v>9LOCAL</v>
          </cell>
          <cell r="CF662" t="str">
            <v>9LOCAL</v>
          </cell>
          <cell r="CG662" t="str">
            <v>9LOCAL</v>
          </cell>
        </row>
        <row r="663">
          <cell r="O663">
            <v>9</v>
          </cell>
          <cell r="AN663">
            <v>0</v>
          </cell>
          <cell r="AO663">
            <v>0.99109999623382017</v>
          </cell>
          <cell r="AP663">
            <v>0</v>
          </cell>
          <cell r="AZ663">
            <v>1.0705750000000001</v>
          </cell>
          <cell r="BT663">
            <v>0</v>
          </cell>
          <cell r="BX663">
            <v>1.2815884476534296</v>
          </cell>
          <cell r="CB663">
            <v>0</v>
          </cell>
          <cell r="CE663" t="str">
            <v>9LOCAL</v>
          </cell>
          <cell r="CF663" t="str">
            <v>9LOCAL</v>
          </cell>
          <cell r="CG663" t="str">
            <v>9LOCAL</v>
          </cell>
        </row>
        <row r="664">
          <cell r="O664">
            <v>9</v>
          </cell>
          <cell r="AN664">
            <v>0</v>
          </cell>
          <cell r="AO664">
            <v>0</v>
          </cell>
          <cell r="AP664">
            <v>0</v>
          </cell>
          <cell r="AZ664">
            <v>0</v>
          </cell>
          <cell r="BT664">
            <v>0</v>
          </cell>
          <cell r="BX664">
            <v>0</v>
          </cell>
          <cell r="CB664">
            <v>0</v>
          </cell>
          <cell r="CE664" t="str">
            <v>9EU</v>
          </cell>
          <cell r="CF664" t="str">
            <v>9EU</v>
          </cell>
          <cell r="CG664" t="str">
            <v>9EU</v>
          </cell>
        </row>
        <row r="665">
          <cell r="O665">
            <v>9</v>
          </cell>
          <cell r="AN665">
            <v>23.812899909510985</v>
          </cell>
          <cell r="AO665">
            <v>0</v>
          </cell>
          <cell r="AP665">
            <v>0</v>
          </cell>
          <cell r="AZ665">
            <v>0</v>
          </cell>
          <cell r="BT665">
            <v>23.786271851064612</v>
          </cell>
          <cell r="BX665">
            <v>0</v>
          </cell>
          <cell r="CB665">
            <v>0</v>
          </cell>
          <cell r="CE665" t="str">
            <v>9LOCAL</v>
          </cell>
          <cell r="CF665" t="str">
            <v>9LOCAL</v>
          </cell>
          <cell r="CG665" t="str">
            <v>9LOCAL</v>
          </cell>
        </row>
        <row r="666">
          <cell r="O666">
            <v>9</v>
          </cell>
          <cell r="AN666">
            <v>0</v>
          </cell>
          <cell r="AO666">
            <v>24.531473906780402</v>
          </cell>
          <cell r="AP666">
            <v>24.531473906780402</v>
          </cell>
          <cell r="AZ666">
            <v>26.498620500000001</v>
          </cell>
          <cell r="BT666">
            <v>0</v>
          </cell>
          <cell r="BX666">
            <v>24.739556472408456</v>
          </cell>
          <cell r="CB666">
            <v>28.927189093076542</v>
          </cell>
          <cell r="CE666" t="str">
            <v>9EU</v>
          </cell>
          <cell r="CF666" t="str">
            <v>9LOCAL</v>
          </cell>
          <cell r="CG666" t="str">
            <v>9LOCAL</v>
          </cell>
        </row>
        <row r="667">
          <cell r="O667">
            <v>9</v>
          </cell>
          <cell r="AN667">
            <v>1.0273519960960624</v>
          </cell>
          <cell r="AO667">
            <v>1.0273519960960624</v>
          </cell>
          <cell r="AP667">
            <v>1.0273519960960624</v>
          </cell>
          <cell r="AZ667">
            <v>1.109734</v>
          </cell>
          <cell r="BT667">
            <v>1.0179206215413932</v>
          </cell>
          <cell r="BX667">
            <v>1.0411072092542863E-3</v>
          </cell>
          <cell r="CB667">
            <v>1.2112097258933803</v>
          </cell>
          <cell r="CE667" t="str">
            <v>9LOCAL</v>
          </cell>
          <cell r="CF667" t="str">
            <v>9LOCAL</v>
          </cell>
          <cell r="CG667" t="str">
            <v>9LOCAL</v>
          </cell>
        </row>
        <row r="668">
          <cell r="O668">
            <v>9</v>
          </cell>
          <cell r="AN668">
            <v>0.48759999814712013</v>
          </cell>
          <cell r="AO668">
            <v>0.48759999814712013</v>
          </cell>
          <cell r="AP668">
            <v>0.48759999814712013</v>
          </cell>
          <cell r="AZ668">
            <v>0.52670000000000006</v>
          </cell>
          <cell r="BT668">
            <v>0.48316047934914064</v>
          </cell>
          <cell r="BX668">
            <v>0.43321299638989169</v>
          </cell>
          <cell r="CB668">
            <v>0.57542521861379869</v>
          </cell>
          <cell r="CE668" t="str">
            <v>9LOCAL</v>
          </cell>
          <cell r="CF668" t="str">
            <v>9LOCAL</v>
          </cell>
          <cell r="CG668" t="str">
            <v>9LOCAL</v>
          </cell>
        </row>
        <row r="669">
          <cell r="O669">
            <v>9</v>
          </cell>
          <cell r="AN669">
            <v>2.3531999910578403</v>
          </cell>
          <cell r="AO669">
            <v>0</v>
          </cell>
          <cell r="AP669">
            <v>0</v>
          </cell>
          <cell r="AZ669">
            <v>0</v>
          </cell>
          <cell r="BT669">
            <v>2.6166306299703157</v>
          </cell>
          <cell r="BX669">
            <v>0</v>
          </cell>
          <cell r="CB669">
            <v>0</v>
          </cell>
          <cell r="CE669" t="str">
            <v>9LOCAL</v>
          </cell>
          <cell r="CF669" t="str">
            <v>9LOCAL</v>
          </cell>
          <cell r="CG669" t="str">
            <v>9LOCAL</v>
          </cell>
        </row>
        <row r="670">
          <cell r="O670">
            <v>9</v>
          </cell>
          <cell r="AN670">
            <v>0</v>
          </cell>
          <cell r="AO670">
            <v>0</v>
          </cell>
          <cell r="AP670">
            <v>0</v>
          </cell>
          <cell r="AZ670">
            <v>0</v>
          </cell>
          <cell r="BT670">
            <v>0</v>
          </cell>
          <cell r="BX670">
            <v>0</v>
          </cell>
          <cell r="CB670">
            <v>0</v>
          </cell>
          <cell r="CE670" t="str">
            <v>9EU</v>
          </cell>
          <cell r="CF670" t="str">
            <v>9EU</v>
          </cell>
          <cell r="CG670" t="str">
            <v>9EU</v>
          </cell>
        </row>
        <row r="671">
          <cell r="O671">
            <v>9</v>
          </cell>
          <cell r="AN671">
            <v>0</v>
          </cell>
          <cell r="AO671">
            <v>0</v>
          </cell>
          <cell r="AP671">
            <v>0</v>
          </cell>
          <cell r="AZ671">
            <v>0</v>
          </cell>
          <cell r="BT671">
            <v>0</v>
          </cell>
          <cell r="BX671">
            <v>0</v>
          </cell>
          <cell r="CB671">
            <v>0</v>
          </cell>
          <cell r="CE671" t="str">
            <v>9EU</v>
          </cell>
          <cell r="CF671" t="str">
            <v>9EU</v>
          </cell>
          <cell r="CG671" t="str">
            <v>9EU</v>
          </cell>
        </row>
        <row r="672">
          <cell r="O672">
            <v>9</v>
          </cell>
          <cell r="AN672">
            <v>0</v>
          </cell>
          <cell r="AO672">
            <v>2.3531999910578403</v>
          </cell>
          <cell r="AP672">
            <v>2.3531999910578403</v>
          </cell>
          <cell r="AZ672">
            <v>2.5419</v>
          </cell>
          <cell r="BT672">
            <v>0</v>
          </cell>
          <cell r="BX672">
            <v>2.4574522949974211</v>
          </cell>
          <cell r="CB672">
            <v>2.774515302337162</v>
          </cell>
          <cell r="CE672" t="str">
            <v>9EU</v>
          </cell>
          <cell r="CF672" t="str">
            <v>9LOCAL</v>
          </cell>
          <cell r="CG672" t="str">
            <v>9LOCAL</v>
          </cell>
        </row>
        <row r="673">
          <cell r="O673">
            <v>9</v>
          </cell>
          <cell r="AN673">
            <v>0</v>
          </cell>
          <cell r="AO673">
            <v>0</v>
          </cell>
          <cell r="AP673">
            <v>0</v>
          </cell>
          <cell r="AZ673">
            <v>0</v>
          </cell>
          <cell r="BT673">
            <v>0</v>
          </cell>
          <cell r="BX673">
            <v>0</v>
          </cell>
          <cell r="CB673">
            <v>0</v>
          </cell>
          <cell r="CE673" t="str">
            <v>9EU</v>
          </cell>
          <cell r="CF673" t="str">
            <v>9EU</v>
          </cell>
          <cell r="CG673" t="str">
            <v>9EU</v>
          </cell>
        </row>
        <row r="674">
          <cell r="O674">
            <v>9</v>
          </cell>
          <cell r="AN674">
            <v>0</v>
          </cell>
          <cell r="AO674">
            <v>2.1199999919440002</v>
          </cell>
          <cell r="AP674">
            <v>0</v>
          </cell>
          <cell r="AZ674">
            <v>2.29</v>
          </cell>
          <cell r="BT674">
            <v>0</v>
          </cell>
          <cell r="BX674">
            <v>3.0184875373244955</v>
          </cell>
          <cell r="CB674">
            <v>0</v>
          </cell>
          <cell r="CE674" t="str">
            <v>9EU</v>
          </cell>
          <cell r="CF674" t="str">
            <v>9LOCAL</v>
          </cell>
          <cell r="CG674" t="str">
            <v>9LOCAL</v>
          </cell>
        </row>
        <row r="675">
          <cell r="O675">
            <v>9</v>
          </cell>
          <cell r="AN675">
            <v>26.658999898695804</v>
          </cell>
          <cell r="AO675">
            <v>0</v>
          </cell>
          <cell r="AP675">
            <v>0</v>
          </cell>
          <cell r="AZ675">
            <v>0</v>
          </cell>
          <cell r="BT675">
            <v>31.393410781690914</v>
          </cell>
          <cell r="BX675">
            <v>0</v>
          </cell>
          <cell r="CB675">
            <v>0</v>
          </cell>
          <cell r="CE675" t="str">
            <v>9LOCAL</v>
          </cell>
          <cell r="CF675" t="str">
            <v>9LOCAL</v>
          </cell>
          <cell r="CG675" t="str">
            <v>9LOCAL</v>
          </cell>
        </row>
        <row r="676">
          <cell r="O676">
            <v>9</v>
          </cell>
          <cell r="AN676">
            <v>0</v>
          </cell>
          <cell r="AO676">
            <v>26.658999898695804</v>
          </cell>
          <cell r="AP676">
            <v>26.658999898695804</v>
          </cell>
          <cell r="AZ676">
            <v>28.796749999999999</v>
          </cell>
          <cell r="BT676">
            <v>0</v>
          </cell>
          <cell r="BX676">
            <v>30.184705957095364</v>
          </cell>
          <cell r="CB676">
            <v>31.439141489717546</v>
          </cell>
          <cell r="CE676" t="str">
            <v>9EU</v>
          </cell>
          <cell r="CF676" t="str">
            <v>9LOCAL</v>
          </cell>
          <cell r="CG676" t="str">
            <v>9LOCAL</v>
          </cell>
        </row>
        <row r="677">
          <cell r="O677">
            <v>9</v>
          </cell>
          <cell r="AN677">
            <v>0</v>
          </cell>
          <cell r="AO677">
            <v>0</v>
          </cell>
          <cell r="AP677">
            <v>0</v>
          </cell>
          <cell r="AZ677">
            <v>0</v>
          </cell>
          <cell r="BT677">
            <v>0</v>
          </cell>
          <cell r="BX677">
            <v>0</v>
          </cell>
          <cell r="CB677">
            <v>0</v>
          </cell>
          <cell r="CE677" t="str">
            <v>9EU</v>
          </cell>
          <cell r="CF677" t="str">
            <v>9EU</v>
          </cell>
          <cell r="CG677" t="str">
            <v>9EU</v>
          </cell>
        </row>
        <row r="678">
          <cell r="O678">
            <v>9</v>
          </cell>
          <cell r="AN678">
            <v>0.55819599787885521</v>
          </cell>
          <cell r="AO678">
            <v>0.55819599787885521</v>
          </cell>
          <cell r="AP678">
            <v>0.55819599787885521</v>
          </cell>
          <cell r="AZ678">
            <v>0.60295699999999997</v>
          </cell>
          <cell r="BT678">
            <v>9.6749367830835195E-2</v>
          </cell>
          <cell r="BX678">
            <v>0.5724600309437855</v>
          </cell>
          <cell r="CB678">
            <v>0.6579162464570355</v>
          </cell>
          <cell r="CE678" t="str">
            <v>9LOCAL</v>
          </cell>
          <cell r="CF678" t="str">
            <v>9LOCAL</v>
          </cell>
          <cell r="CG678" t="str">
            <v>9LOCAL</v>
          </cell>
        </row>
        <row r="679">
          <cell r="O679">
            <v>9</v>
          </cell>
          <cell r="AN679">
            <v>0</v>
          </cell>
          <cell r="AO679">
            <v>0.37481599857569925</v>
          </cell>
          <cell r="AP679">
            <v>0</v>
          </cell>
          <cell r="AZ679">
            <v>0.40487200000000001</v>
          </cell>
          <cell r="BT679">
            <v>0</v>
          </cell>
          <cell r="BX679">
            <v>0.38164002062919028</v>
          </cell>
          <cell r="CB679">
            <v>0</v>
          </cell>
          <cell r="CE679" t="str">
            <v>9EU</v>
          </cell>
          <cell r="CF679" t="str">
            <v>9LOCAL</v>
          </cell>
          <cell r="CG679" t="str">
            <v>9LOCAL</v>
          </cell>
        </row>
        <row r="680">
          <cell r="O680">
            <v>9</v>
          </cell>
          <cell r="AN680">
            <v>0.19143599927254326</v>
          </cell>
          <cell r="AO680">
            <v>0</v>
          </cell>
          <cell r="AP680">
            <v>0.19143599927254326</v>
          </cell>
          <cell r="AZ680">
            <v>0</v>
          </cell>
          <cell r="BT680">
            <v>0.19936233371202403</v>
          </cell>
          <cell r="BX680">
            <v>0</v>
          </cell>
          <cell r="CB680">
            <v>0.22534134435225683</v>
          </cell>
          <cell r="CE680" t="str">
            <v>9LOCAL</v>
          </cell>
          <cell r="CF680" t="str">
            <v>9LOCAL</v>
          </cell>
          <cell r="CG680" t="str">
            <v>9LOCAL</v>
          </cell>
        </row>
        <row r="681">
          <cell r="O681">
            <v>9</v>
          </cell>
          <cell r="AN681">
            <v>0.6508399975268081</v>
          </cell>
          <cell r="AO681">
            <v>0.6508399975268081</v>
          </cell>
          <cell r="AP681">
            <v>0.6508399975268081</v>
          </cell>
          <cell r="AZ681">
            <v>0.70303000000000004</v>
          </cell>
          <cell r="BT681">
            <v>0.53124198336204054</v>
          </cell>
          <cell r="BX681">
            <v>0.66529138731304793</v>
          </cell>
          <cell r="CB681">
            <v>0.76656296605544505</v>
          </cell>
          <cell r="CE681" t="str">
            <v>9LOCAL</v>
          </cell>
          <cell r="CF681" t="str">
            <v>9LOCAL</v>
          </cell>
          <cell r="CG681" t="str">
            <v>9LOCAL</v>
          </cell>
        </row>
        <row r="682">
          <cell r="O682">
            <v>9</v>
          </cell>
          <cell r="AN682">
            <v>0</v>
          </cell>
          <cell r="AO682">
            <v>0</v>
          </cell>
          <cell r="AP682">
            <v>0</v>
          </cell>
          <cell r="AZ682">
            <v>0</v>
          </cell>
          <cell r="BT682">
            <v>0</v>
          </cell>
          <cell r="BX682">
            <v>0</v>
          </cell>
          <cell r="CB682">
            <v>0</v>
          </cell>
          <cell r="CE682" t="str">
            <v>9EU</v>
          </cell>
          <cell r="CF682" t="str">
            <v>9EU</v>
          </cell>
          <cell r="CG682" t="str">
            <v>9LOCAL</v>
          </cell>
        </row>
        <row r="683">
          <cell r="O683">
            <v>9</v>
          </cell>
          <cell r="AN683">
            <v>0</v>
          </cell>
          <cell r="AO683">
            <v>0</v>
          </cell>
          <cell r="AP683">
            <v>0</v>
          </cell>
          <cell r="AZ683">
            <v>0</v>
          </cell>
          <cell r="BT683">
            <v>0</v>
          </cell>
          <cell r="BX683">
            <v>0</v>
          </cell>
          <cell r="CB683">
            <v>0</v>
          </cell>
          <cell r="CE683" t="str">
            <v>9EU</v>
          </cell>
          <cell r="CF683" t="str">
            <v>9EU</v>
          </cell>
          <cell r="CG683" t="str">
            <v>9EU</v>
          </cell>
        </row>
        <row r="684">
          <cell r="O684">
            <v>9</v>
          </cell>
          <cell r="AN684">
            <v>0</v>
          </cell>
          <cell r="AO684">
            <v>0</v>
          </cell>
          <cell r="AP684">
            <v>0</v>
          </cell>
          <cell r="AZ684">
            <v>0</v>
          </cell>
          <cell r="BT684">
            <v>0</v>
          </cell>
          <cell r="BX684">
            <v>0</v>
          </cell>
          <cell r="CB684">
            <v>0</v>
          </cell>
          <cell r="CE684" t="str">
            <v>9EU</v>
          </cell>
          <cell r="CF684" t="str">
            <v>9EU</v>
          </cell>
          <cell r="CG684" t="str">
            <v>9EU</v>
          </cell>
        </row>
        <row r="685">
          <cell r="O685">
            <v>9</v>
          </cell>
          <cell r="AN685">
            <v>0</v>
          </cell>
          <cell r="AO685">
            <v>0</v>
          </cell>
          <cell r="AP685">
            <v>0</v>
          </cell>
          <cell r="AZ685">
            <v>0</v>
          </cell>
          <cell r="BT685">
            <v>0</v>
          </cell>
          <cell r="BX685">
            <v>0</v>
          </cell>
          <cell r="CB685">
            <v>0</v>
          </cell>
          <cell r="CE685" t="str">
            <v>9EU</v>
          </cell>
          <cell r="CF685" t="str">
            <v>9EU</v>
          </cell>
          <cell r="CG685" t="str">
            <v>9EU</v>
          </cell>
        </row>
        <row r="686">
          <cell r="O686">
            <v>9</v>
          </cell>
          <cell r="AN686">
            <v>0</v>
          </cell>
          <cell r="AO686">
            <v>0</v>
          </cell>
          <cell r="AP686">
            <v>0</v>
          </cell>
          <cell r="AZ686">
            <v>0</v>
          </cell>
          <cell r="BT686">
            <v>0</v>
          </cell>
          <cell r="BX686">
            <v>0</v>
          </cell>
          <cell r="CB686">
            <v>0</v>
          </cell>
          <cell r="CE686" t="str">
            <v>9EU</v>
          </cell>
          <cell r="CF686" t="str">
            <v>9EU</v>
          </cell>
          <cell r="CG686" t="str">
            <v>9EU</v>
          </cell>
        </row>
        <row r="687">
          <cell r="O687">
            <v>9</v>
          </cell>
          <cell r="AN687">
            <v>0</v>
          </cell>
          <cell r="AO687">
            <v>0</v>
          </cell>
          <cell r="AP687">
            <v>0</v>
          </cell>
          <cell r="AZ687">
            <v>0</v>
          </cell>
          <cell r="BT687">
            <v>0</v>
          </cell>
          <cell r="BX687">
            <v>0</v>
          </cell>
          <cell r="CB687">
            <v>0</v>
          </cell>
          <cell r="CE687" t="str">
            <v>9EU</v>
          </cell>
          <cell r="CF687" t="str">
            <v>9EU</v>
          </cell>
          <cell r="CG687" t="str">
            <v>9EU</v>
          </cell>
        </row>
        <row r="688">
          <cell r="O688">
            <v>9</v>
          </cell>
          <cell r="AN688">
            <v>0</v>
          </cell>
          <cell r="AO688">
            <v>0.52257999801419608</v>
          </cell>
          <cell r="AP688">
            <v>0</v>
          </cell>
          <cell r="AZ688">
            <v>0.56448500000000001</v>
          </cell>
          <cell r="BT688">
            <v>0</v>
          </cell>
          <cell r="BX688">
            <v>0.53635894791129446</v>
          </cell>
          <cell r="CB688">
            <v>0</v>
          </cell>
          <cell r="CE688" t="str">
            <v>9EU</v>
          </cell>
          <cell r="CF688" t="str">
            <v>9LOCAL</v>
          </cell>
          <cell r="CG688" t="str">
            <v>9LOCAL</v>
          </cell>
        </row>
        <row r="689">
          <cell r="O689">
            <v>9</v>
          </cell>
          <cell r="AN689">
            <v>0.52257999801419608</v>
          </cell>
          <cell r="AO689">
            <v>0</v>
          </cell>
          <cell r="AP689">
            <v>0.52257999801419608</v>
          </cell>
          <cell r="AZ689">
            <v>0</v>
          </cell>
          <cell r="BT689">
            <v>0.45325612929233705</v>
          </cell>
          <cell r="BX689">
            <v>0</v>
          </cell>
          <cell r="CB689">
            <v>0.6156647443909874</v>
          </cell>
          <cell r="CE689" t="str">
            <v>9LOCAL</v>
          </cell>
          <cell r="CF689" t="str">
            <v>9LOCAL</v>
          </cell>
          <cell r="CG689" t="str">
            <v>9LOCAL</v>
          </cell>
        </row>
        <row r="690">
          <cell r="O690">
            <v>9</v>
          </cell>
          <cell r="AN690">
            <v>0</v>
          </cell>
          <cell r="AO690">
            <v>0</v>
          </cell>
          <cell r="AP690">
            <v>0</v>
          </cell>
          <cell r="AZ690">
            <v>0</v>
          </cell>
          <cell r="BT690">
            <v>0</v>
          </cell>
          <cell r="BX690">
            <v>0</v>
          </cell>
          <cell r="CB690">
            <v>0</v>
          </cell>
          <cell r="CE690" t="str">
            <v>9EU</v>
          </cell>
          <cell r="CF690" t="str">
            <v>9EU</v>
          </cell>
          <cell r="CG690" t="str">
            <v>9EU</v>
          </cell>
        </row>
        <row r="691">
          <cell r="O691">
            <v>9</v>
          </cell>
          <cell r="AN691">
            <v>0</v>
          </cell>
          <cell r="AO691">
            <v>4.8295719816476268</v>
          </cell>
          <cell r="AP691">
            <v>0</v>
          </cell>
          <cell r="AZ691">
            <v>5.2168489999999998</v>
          </cell>
          <cell r="BT691">
            <v>0</v>
          </cell>
          <cell r="BX691">
            <v>4.8029478410029443</v>
          </cell>
          <cell r="CB691">
            <v>0</v>
          </cell>
          <cell r="CE691" t="str">
            <v>9EU</v>
          </cell>
          <cell r="CF691" t="str">
            <v>9LOCAL</v>
          </cell>
          <cell r="CG691" t="str">
            <v>9LOCAL</v>
          </cell>
        </row>
        <row r="692">
          <cell r="O692">
            <v>9</v>
          </cell>
          <cell r="AN692">
            <v>0</v>
          </cell>
          <cell r="AO692">
            <v>4.8295719816476268</v>
          </cell>
          <cell r="AP692">
            <v>0</v>
          </cell>
          <cell r="AZ692">
            <v>5.2168489999999998</v>
          </cell>
          <cell r="BT692">
            <v>0</v>
          </cell>
          <cell r="BX692">
            <v>4.8029478410029443</v>
          </cell>
          <cell r="CB692">
            <v>0</v>
          </cell>
          <cell r="CE692" t="str">
            <v>9EU</v>
          </cell>
          <cell r="CF692" t="str">
            <v>9LOCAL</v>
          </cell>
          <cell r="CG692" t="str">
            <v>9LOCAL</v>
          </cell>
        </row>
        <row r="693">
          <cell r="O693">
            <v>9</v>
          </cell>
          <cell r="AN693">
            <v>5.1779939803236239</v>
          </cell>
          <cell r="AO693">
            <v>0</v>
          </cell>
          <cell r="AP693">
            <v>5.1779939803236239</v>
          </cell>
          <cell r="AZ693">
            <v>0</v>
          </cell>
          <cell r="BT693">
            <v>4.6422105764649837</v>
          </cell>
          <cell r="BX693">
            <v>0</v>
          </cell>
          <cell r="CB693">
            <v>6.1053420485439585</v>
          </cell>
          <cell r="CE693" t="str">
            <v>9LOCAL</v>
          </cell>
          <cell r="CF693" t="str">
            <v>9LOCAL</v>
          </cell>
          <cell r="CG693" t="str">
            <v>9LOCAL</v>
          </cell>
        </row>
        <row r="694">
          <cell r="O694">
            <v>9</v>
          </cell>
          <cell r="AN694">
            <v>5.1779939803236239</v>
          </cell>
          <cell r="AO694">
            <v>0</v>
          </cell>
          <cell r="AP694">
            <v>5.1779939803236239</v>
          </cell>
          <cell r="AZ694">
            <v>0</v>
          </cell>
          <cell r="BT694">
            <v>4.6422105764649837</v>
          </cell>
          <cell r="BX694">
            <v>0</v>
          </cell>
          <cell r="CB694">
            <v>6.1053420485439585</v>
          </cell>
          <cell r="CE694" t="str">
            <v>9LOCAL</v>
          </cell>
          <cell r="CF694" t="str">
            <v>9LOCAL</v>
          </cell>
          <cell r="CG694" t="str">
            <v>9LOCAL</v>
          </cell>
        </row>
        <row r="695">
          <cell r="O695">
            <v>9</v>
          </cell>
          <cell r="AN695">
            <v>0</v>
          </cell>
          <cell r="AO695">
            <v>0</v>
          </cell>
          <cell r="AP695">
            <v>0</v>
          </cell>
          <cell r="AZ695">
            <v>0</v>
          </cell>
          <cell r="BT695">
            <v>0</v>
          </cell>
          <cell r="BX695">
            <v>0</v>
          </cell>
          <cell r="CB695">
            <v>0</v>
          </cell>
          <cell r="CE695" t="str">
            <v>9EU</v>
          </cell>
          <cell r="CF695" t="str">
            <v>9EU</v>
          </cell>
          <cell r="CG695" t="str">
            <v>9EU</v>
          </cell>
        </row>
        <row r="696">
          <cell r="O696">
            <v>9</v>
          </cell>
          <cell r="AN696">
            <v>0</v>
          </cell>
          <cell r="AO696">
            <v>1.8773659928660094</v>
          </cell>
          <cell r="AP696">
            <v>0</v>
          </cell>
          <cell r="AZ696">
            <v>2.0279094999999998</v>
          </cell>
          <cell r="BT696">
            <v>0</v>
          </cell>
          <cell r="BX696">
            <v>1.8464666144300206</v>
          </cell>
          <cell r="CB696">
            <v>0</v>
          </cell>
          <cell r="CE696" t="str">
            <v>9EU</v>
          </cell>
          <cell r="CF696" t="str">
            <v>9LOCAL</v>
          </cell>
          <cell r="CG696" t="str">
            <v>9LOCAL</v>
          </cell>
        </row>
        <row r="697">
          <cell r="O697">
            <v>9</v>
          </cell>
          <cell r="AN697">
            <v>0</v>
          </cell>
          <cell r="AO697">
            <v>1.8773659928660094</v>
          </cell>
          <cell r="AP697">
            <v>0</v>
          </cell>
          <cell r="AZ697">
            <v>2.0279094999999998</v>
          </cell>
          <cell r="BT697">
            <v>0</v>
          </cell>
          <cell r="BX697">
            <v>1.8464666144300206</v>
          </cell>
          <cell r="CB697">
            <v>0</v>
          </cell>
          <cell r="CE697" t="str">
            <v>9EU</v>
          </cell>
          <cell r="CF697" t="str">
            <v>9LOCAL</v>
          </cell>
          <cell r="CG697" t="str">
            <v>9LOCAL</v>
          </cell>
        </row>
        <row r="698">
          <cell r="O698">
            <v>9</v>
          </cell>
          <cell r="AN698">
            <v>2.2897059912991176</v>
          </cell>
          <cell r="AO698">
            <v>0</v>
          </cell>
          <cell r="AP698">
            <v>2.2897059912991176</v>
          </cell>
          <cell r="AZ698">
            <v>0</v>
          </cell>
          <cell r="BT698">
            <v>2.1774471359988272</v>
          </cell>
          <cell r="BX698">
            <v>0</v>
          </cell>
          <cell r="CB698">
            <v>2.700072179649363</v>
          </cell>
          <cell r="CE698" t="str">
            <v>9LOCAL</v>
          </cell>
          <cell r="CF698" t="str">
            <v>9LOCAL</v>
          </cell>
          <cell r="CG698" t="str">
            <v>9LOCAL</v>
          </cell>
        </row>
        <row r="699">
          <cell r="O699">
            <v>9</v>
          </cell>
          <cell r="AN699">
            <v>2.2897059912991176</v>
          </cell>
          <cell r="AO699">
            <v>0</v>
          </cell>
          <cell r="AP699">
            <v>2.2897059912991176</v>
          </cell>
          <cell r="AZ699">
            <v>0</v>
          </cell>
          <cell r="BT699">
            <v>2.2897059912991176</v>
          </cell>
          <cell r="BX699">
            <v>0</v>
          </cell>
          <cell r="CB699">
            <v>2.700072179649363</v>
          </cell>
          <cell r="CE699" t="str">
            <v>9EU</v>
          </cell>
          <cell r="CF699" t="str">
            <v>9LOCAL</v>
          </cell>
          <cell r="CG699" t="str">
            <v>9LOCAL</v>
          </cell>
        </row>
        <row r="700">
          <cell r="O700">
            <v>9</v>
          </cell>
          <cell r="AN700">
            <v>0</v>
          </cell>
          <cell r="AO700">
            <v>0</v>
          </cell>
          <cell r="AP700">
            <v>0</v>
          </cell>
          <cell r="AZ700">
            <v>0</v>
          </cell>
          <cell r="BT700">
            <v>0</v>
          </cell>
          <cell r="BX700">
            <v>0</v>
          </cell>
          <cell r="CB700">
            <v>0</v>
          </cell>
          <cell r="CE700" t="str">
            <v>9EU</v>
          </cell>
          <cell r="CF700" t="str">
            <v>9EU</v>
          </cell>
          <cell r="CG700" t="str">
            <v>9EU</v>
          </cell>
        </row>
        <row r="701">
          <cell r="O701">
            <v>9</v>
          </cell>
          <cell r="AN701">
            <v>10.478523960181612</v>
          </cell>
          <cell r="AO701">
            <v>0</v>
          </cell>
          <cell r="AP701">
            <v>0</v>
          </cell>
          <cell r="AZ701">
            <v>0</v>
          </cell>
          <cell r="BT701">
            <v>10.157804082530143</v>
          </cell>
          <cell r="BX701">
            <v>0</v>
          </cell>
          <cell r="CB701">
            <v>0</v>
          </cell>
          <cell r="CE701" t="str">
            <v>9LOCAL</v>
          </cell>
          <cell r="CF701" t="str">
            <v>9LOCAL</v>
          </cell>
          <cell r="CG701" t="str">
            <v>9LOCAL</v>
          </cell>
        </row>
        <row r="702">
          <cell r="O702">
            <v>9</v>
          </cell>
          <cell r="AN702">
            <v>1.8795919928575509</v>
          </cell>
          <cell r="AO702">
            <v>1.8795919928575509</v>
          </cell>
          <cell r="AP702">
            <v>1.8795919928575509</v>
          </cell>
          <cell r="AZ702">
            <v>2.0303140000000002</v>
          </cell>
          <cell r="BT702">
            <v>1.787224685747792</v>
          </cell>
          <cell r="BX702">
            <v>2.1648419747985954E-3</v>
          </cell>
          <cell r="CB702">
            <v>2.2161918821786686</v>
          </cell>
          <cell r="CE702" t="str">
            <v>9LOCAL</v>
          </cell>
          <cell r="CF702" t="str">
            <v>9LOCAL</v>
          </cell>
          <cell r="CG702" t="str">
            <v>9LOCAL</v>
          </cell>
        </row>
        <row r="703">
          <cell r="O703">
            <v>9</v>
          </cell>
          <cell r="AN703">
            <v>1.8795919928575509</v>
          </cell>
          <cell r="AO703">
            <v>1.8795919928575509</v>
          </cell>
          <cell r="AP703">
            <v>1.8795919928575509</v>
          </cell>
          <cell r="AZ703">
            <v>2.0303140000000002</v>
          </cell>
          <cell r="BT703">
            <v>1.787224685747792</v>
          </cell>
          <cell r="BX703">
            <v>2.1648419747985954E-3</v>
          </cell>
          <cell r="CB703">
            <v>2.2161918821786686</v>
          </cell>
          <cell r="CE703" t="str">
            <v>9LOCAL</v>
          </cell>
          <cell r="CF703" t="str">
            <v>9LOCAL</v>
          </cell>
          <cell r="CG703" t="str">
            <v>9LOCAL</v>
          </cell>
        </row>
        <row r="704">
          <cell r="O704">
            <v>9</v>
          </cell>
          <cell r="AN704">
            <v>6.0307639770830983</v>
          </cell>
          <cell r="AO704">
            <v>0</v>
          </cell>
          <cell r="AP704">
            <v>0</v>
          </cell>
          <cell r="AZ704">
            <v>0</v>
          </cell>
          <cell r="BT704">
            <v>5.8460072562025873</v>
          </cell>
          <cell r="BX704">
            <v>0</v>
          </cell>
          <cell r="CB704">
            <v>0</v>
          </cell>
          <cell r="CE704" t="str">
            <v>9LOCAL</v>
          </cell>
          <cell r="CF704" t="str">
            <v>9LOCAL</v>
          </cell>
          <cell r="CG704" t="str">
            <v>9LOCAL</v>
          </cell>
        </row>
        <row r="705">
          <cell r="O705">
            <v>9</v>
          </cell>
          <cell r="AN705">
            <v>0</v>
          </cell>
          <cell r="AO705">
            <v>6.6882819745845294</v>
          </cell>
          <cell r="AP705">
            <v>6.6882819745845294</v>
          </cell>
          <cell r="AZ705">
            <v>7.2246065000000002</v>
          </cell>
          <cell r="BT705">
            <v>0</v>
          </cell>
          <cell r="BX705">
            <v>5.985043837029397</v>
          </cell>
          <cell r="CB705">
            <v>7.8869470523289893</v>
          </cell>
          <cell r="CE705" t="str">
            <v>9LOCAL</v>
          </cell>
          <cell r="CF705" t="str">
            <v>9LOCAL</v>
          </cell>
          <cell r="CG705" t="str">
            <v>9LOCAL</v>
          </cell>
        </row>
        <row r="706">
          <cell r="O706">
            <v>9</v>
          </cell>
          <cell r="AN706">
            <v>10.462093960244044</v>
          </cell>
          <cell r="AO706">
            <v>0</v>
          </cell>
          <cell r="AP706">
            <v>0</v>
          </cell>
          <cell r="AZ706">
            <v>0</v>
          </cell>
          <cell r="BT706">
            <v>10.14167918789167</v>
          </cell>
          <cell r="BX706">
            <v>0</v>
          </cell>
          <cell r="CB706">
            <v>0</v>
          </cell>
          <cell r="CE706" t="str">
            <v>9LOCAL</v>
          </cell>
          <cell r="CF706" t="str">
            <v>9LOCAL</v>
          </cell>
          <cell r="CG706" t="str">
            <v>9LOCAL</v>
          </cell>
        </row>
        <row r="707">
          <cell r="O707">
            <v>9</v>
          </cell>
          <cell r="AN707">
            <v>0</v>
          </cell>
          <cell r="AO707">
            <v>0</v>
          </cell>
          <cell r="AP707">
            <v>0</v>
          </cell>
          <cell r="AZ707">
            <v>0</v>
          </cell>
          <cell r="BT707">
            <v>0</v>
          </cell>
          <cell r="BX707">
            <v>0</v>
          </cell>
          <cell r="CB707">
            <v>0</v>
          </cell>
          <cell r="CE707" t="str">
            <v>9LOCAL</v>
          </cell>
          <cell r="CF707" t="str">
            <v>9LOCAL</v>
          </cell>
          <cell r="CG707" t="str">
            <v>9LOCAL</v>
          </cell>
        </row>
        <row r="708">
          <cell r="O708">
            <v>9</v>
          </cell>
          <cell r="AN708">
            <v>0</v>
          </cell>
          <cell r="AO708">
            <v>0</v>
          </cell>
          <cell r="AP708">
            <v>0</v>
          </cell>
          <cell r="AZ708">
            <v>0</v>
          </cell>
          <cell r="BT708">
            <v>0</v>
          </cell>
          <cell r="BX708">
            <v>0</v>
          </cell>
          <cell r="CB708">
            <v>0</v>
          </cell>
          <cell r="CE708" t="str">
            <v>9EU</v>
          </cell>
          <cell r="CF708" t="str">
            <v>9EU</v>
          </cell>
          <cell r="CG708" t="str">
            <v>9EU</v>
          </cell>
        </row>
        <row r="709">
          <cell r="O709">
            <v>9</v>
          </cell>
          <cell r="AN709">
            <v>7.6738699708392941</v>
          </cell>
          <cell r="AO709">
            <v>7.6738699708392941</v>
          </cell>
          <cell r="AP709">
            <v>7.6738699708392941</v>
          </cell>
          <cell r="AZ709">
            <v>8.2892274999999991</v>
          </cell>
          <cell r="BT709">
            <v>7.4388536665811555</v>
          </cell>
          <cell r="BX709">
            <v>7.6173285198555956</v>
          </cell>
          <cell r="CB709">
            <v>9.0488633591453134</v>
          </cell>
          <cell r="CE709" t="str">
            <v>9LOCAL</v>
          </cell>
          <cell r="CF709" t="str">
            <v>9LOCAL</v>
          </cell>
          <cell r="CG709" t="str">
            <v>9LOCAL</v>
          </cell>
        </row>
        <row r="710">
          <cell r="O710">
            <v>9</v>
          </cell>
          <cell r="AN710">
            <v>0</v>
          </cell>
          <cell r="AO710">
            <v>0</v>
          </cell>
          <cell r="AP710">
            <v>0</v>
          </cell>
          <cell r="AZ710">
            <v>0</v>
          </cell>
          <cell r="BT710">
            <v>0</v>
          </cell>
          <cell r="BX710">
            <v>0</v>
          </cell>
          <cell r="CB710">
            <v>0</v>
          </cell>
          <cell r="CE710" t="str">
            <v>9EU</v>
          </cell>
          <cell r="CF710" t="str">
            <v>9EU</v>
          </cell>
          <cell r="CG710" t="str">
            <v>9EU</v>
          </cell>
        </row>
        <row r="711">
          <cell r="O711">
            <v>9</v>
          </cell>
          <cell r="AN711">
            <v>0</v>
          </cell>
          <cell r="AO711">
            <v>8.4354799679451773</v>
          </cell>
          <cell r="AP711">
            <v>0</v>
          </cell>
          <cell r="AZ711">
            <v>9.11191</v>
          </cell>
          <cell r="BT711">
            <v>0</v>
          </cell>
          <cell r="BX711">
            <v>7.6921093347086122</v>
          </cell>
          <cell r="CB711">
            <v>0</v>
          </cell>
          <cell r="CE711" t="str">
            <v>9EU</v>
          </cell>
          <cell r="CF711" t="str">
            <v>9LOCAL</v>
          </cell>
          <cell r="CG711" t="str">
            <v>9LOCAL</v>
          </cell>
        </row>
        <row r="712">
          <cell r="O712">
            <v>9</v>
          </cell>
          <cell r="AN712">
            <v>0</v>
          </cell>
          <cell r="AO712">
            <v>7.8556599701484933</v>
          </cell>
          <cell r="AP712">
            <v>0</v>
          </cell>
          <cell r="AZ712">
            <v>8.485595</v>
          </cell>
          <cell r="BT712">
            <v>0</v>
          </cell>
          <cell r="BX712">
            <v>7.6921093347086122</v>
          </cell>
          <cell r="CB712">
            <v>0</v>
          </cell>
          <cell r="CE712" t="str">
            <v>9EU</v>
          </cell>
          <cell r="CF712" t="str">
            <v>9LOCAL</v>
          </cell>
          <cell r="CG712" t="str">
            <v>9LOCAL</v>
          </cell>
        </row>
        <row r="713">
          <cell r="O713">
            <v>9</v>
          </cell>
          <cell r="AN713">
            <v>6.3277759759544523</v>
          </cell>
          <cell r="AO713">
            <v>0</v>
          </cell>
          <cell r="AP713">
            <v>6.3277759759544523</v>
          </cell>
          <cell r="AZ713">
            <v>0</v>
          </cell>
          <cell r="BT713">
            <v>6.9454318906438965</v>
          </cell>
          <cell r="BX713">
            <v>0</v>
          </cell>
          <cell r="CB713">
            <v>7.4614140672352187</v>
          </cell>
          <cell r="CE713" t="str">
            <v>9LOCAL</v>
          </cell>
          <cell r="CF713" t="str">
            <v>9LOCAL</v>
          </cell>
          <cell r="CG713" t="str">
            <v>9LOCAL</v>
          </cell>
        </row>
        <row r="714">
          <cell r="O714">
            <v>9</v>
          </cell>
          <cell r="AN714">
            <v>6.3277759759544523</v>
          </cell>
          <cell r="AO714">
            <v>0</v>
          </cell>
          <cell r="AP714">
            <v>6.3277759759544523</v>
          </cell>
          <cell r="AZ714">
            <v>0</v>
          </cell>
          <cell r="BT714">
            <v>6.9454318906438965</v>
          </cell>
          <cell r="BX714">
            <v>0</v>
          </cell>
          <cell r="CB714">
            <v>7.4614140672352187</v>
          </cell>
          <cell r="CE714" t="str">
            <v>9LOCAL</v>
          </cell>
          <cell r="CF714" t="str">
            <v>9LOCAL</v>
          </cell>
          <cell r="CG714" t="str">
            <v>9LOCAL</v>
          </cell>
        </row>
        <row r="715">
          <cell r="O715">
            <v>9</v>
          </cell>
          <cell r="AN715">
            <v>0</v>
          </cell>
          <cell r="AO715">
            <v>0</v>
          </cell>
          <cell r="AP715">
            <v>0</v>
          </cell>
          <cell r="AZ715">
            <v>0</v>
          </cell>
          <cell r="BT715">
            <v>0</v>
          </cell>
          <cell r="BX715">
            <v>0</v>
          </cell>
          <cell r="CB715">
            <v>0</v>
          </cell>
          <cell r="CE715" t="str">
            <v>9EU</v>
          </cell>
          <cell r="CF715" t="str">
            <v>9LOCAL</v>
          </cell>
          <cell r="CG715" t="str">
            <v>9LOCAL</v>
          </cell>
        </row>
        <row r="716">
          <cell r="O716">
            <v>9</v>
          </cell>
          <cell r="AN716">
            <v>0</v>
          </cell>
          <cell r="AO716">
            <v>11.972063954506158</v>
          </cell>
          <cell r="AP716">
            <v>0</v>
          </cell>
          <cell r="AZ716">
            <v>12.932088</v>
          </cell>
          <cell r="BT716">
            <v>0</v>
          </cell>
          <cell r="BX716">
            <v>10.015471892728211</v>
          </cell>
          <cell r="CB716">
            <v>0</v>
          </cell>
          <cell r="CE716" t="str">
            <v>9EU</v>
          </cell>
          <cell r="CF716" t="str">
            <v>9LOCAL</v>
          </cell>
          <cell r="CG716" t="str">
            <v>9LOCAL</v>
          </cell>
        </row>
        <row r="717">
          <cell r="O717">
            <v>9</v>
          </cell>
          <cell r="AN717">
            <v>0</v>
          </cell>
          <cell r="AO717">
            <v>0</v>
          </cell>
          <cell r="AP717">
            <v>0</v>
          </cell>
          <cell r="AZ717">
            <v>0</v>
          </cell>
          <cell r="BT717">
            <v>0</v>
          </cell>
          <cell r="BX717">
            <v>0</v>
          </cell>
          <cell r="CB717">
            <v>0</v>
          </cell>
          <cell r="CE717" t="str">
            <v>9LOCAL</v>
          </cell>
          <cell r="CF717" t="str">
            <v>9LOCAL</v>
          </cell>
          <cell r="CG717" t="str">
            <v>9LOCAL</v>
          </cell>
        </row>
        <row r="718">
          <cell r="O718">
            <v>9</v>
          </cell>
          <cell r="AN718">
            <v>15.471865941206911</v>
          </cell>
          <cell r="AO718">
            <v>0</v>
          </cell>
          <cell r="AP718">
            <v>15.471865941206911</v>
          </cell>
          <cell r="AZ718">
            <v>0</v>
          </cell>
          <cell r="BT718">
            <v>15.471865941206911</v>
          </cell>
          <cell r="BX718">
            <v>0</v>
          </cell>
          <cell r="CB718">
            <v>18.244600987377368</v>
          </cell>
          <cell r="CE718" t="str">
            <v>9EU</v>
          </cell>
          <cell r="CF718" t="str">
            <v>9LOCAL</v>
          </cell>
          <cell r="CG718" t="str">
            <v>9LOCAL</v>
          </cell>
        </row>
        <row r="719">
          <cell r="O719">
            <v>9</v>
          </cell>
          <cell r="AN719">
            <v>0</v>
          </cell>
          <cell r="AO719">
            <v>0</v>
          </cell>
          <cell r="AP719">
            <v>0</v>
          </cell>
          <cell r="AZ719">
            <v>0</v>
          </cell>
          <cell r="BT719">
            <v>0</v>
          </cell>
          <cell r="BX719">
            <v>0</v>
          </cell>
          <cell r="CB719">
            <v>0</v>
          </cell>
          <cell r="CE719" t="str">
            <v>9LOCAL</v>
          </cell>
          <cell r="CF719" t="str">
            <v>9LOCAL</v>
          </cell>
          <cell r="CG719" t="str">
            <v>9LOCAL</v>
          </cell>
        </row>
        <row r="720">
          <cell r="O720">
            <v>9</v>
          </cell>
          <cell r="AN720">
            <v>0</v>
          </cell>
          <cell r="AO720">
            <v>0</v>
          </cell>
          <cell r="AP720">
            <v>0</v>
          </cell>
          <cell r="AZ720">
            <v>0</v>
          </cell>
          <cell r="BT720">
            <v>0</v>
          </cell>
          <cell r="BX720">
            <v>0</v>
          </cell>
          <cell r="CB720">
            <v>0</v>
          </cell>
          <cell r="CE720" t="str">
            <v>9EU</v>
          </cell>
          <cell r="CF720" t="str">
            <v>9LOCAL</v>
          </cell>
          <cell r="CG720" t="str">
            <v>9LOCAL</v>
          </cell>
        </row>
        <row r="721">
          <cell r="O721">
            <v>9</v>
          </cell>
          <cell r="AN721">
            <v>0</v>
          </cell>
          <cell r="AO721">
            <v>0</v>
          </cell>
          <cell r="AP721">
            <v>0</v>
          </cell>
          <cell r="AZ721">
            <v>0</v>
          </cell>
          <cell r="BT721">
            <v>0</v>
          </cell>
          <cell r="BX721">
            <v>0</v>
          </cell>
          <cell r="CB721">
            <v>0</v>
          </cell>
          <cell r="CE721" t="str">
            <v>9EU</v>
          </cell>
          <cell r="CF721" t="str">
            <v>9LOCAL</v>
          </cell>
          <cell r="CG721" t="str">
            <v>9LOCAL</v>
          </cell>
        </row>
        <row r="722">
          <cell r="O722">
            <v>9</v>
          </cell>
          <cell r="AN722">
            <v>0</v>
          </cell>
          <cell r="AO722">
            <v>1.7511199933457442</v>
          </cell>
          <cell r="AP722">
            <v>0</v>
          </cell>
          <cell r="AZ722">
            <v>1.89154</v>
          </cell>
          <cell r="BT722">
            <v>0</v>
          </cell>
          <cell r="BX722">
            <v>1.7947395564724085</v>
          </cell>
          <cell r="CB722">
            <v>0</v>
          </cell>
          <cell r="CE722" t="str">
            <v>9LOCAL</v>
          </cell>
          <cell r="CF722" t="str">
            <v>9LOCAL</v>
          </cell>
          <cell r="CG722" t="str">
            <v>9LOCAL</v>
          </cell>
        </row>
        <row r="723">
          <cell r="O723">
            <v>9</v>
          </cell>
          <cell r="AN723">
            <v>0</v>
          </cell>
          <cell r="AO723">
            <v>0</v>
          </cell>
          <cell r="AP723">
            <v>4.4604799830501776</v>
          </cell>
          <cell r="AZ723">
            <v>0</v>
          </cell>
          <cell r="BT723">
            <v>0</v>
          </cell>
          <cell r="BX723">
            <v>0</v>
          </cell>
          <cell r="CB723">
            <v>5.2593060190785659</v>
          </cell>
          <cell r="CE723" t="str">
            <v>9LOCAL</v>
          </cell>
          <cell r="CF723" t="str">
            <v>9LOCAL</v>
          </cell>
          <cell r="CG723" t="str">
            <v>9LOCAL</v>
          </cell>
        </row>
        <row r="724">
          <cell r="O724">
            <v>9</v>
          </cell>
          <cell r="AN724">
            <v>0</v>
          </cell>
          <cell r="AO724">
            <v>0</v>
          </cell>
          <cell r="AP724">
            <v>4.5802599825950123</v>
          </cell>
          <cell r="AZ724">
            <v>0</v>
          </cell>
          <cell r="BT724">
            <v>0</v>
          </cell>
          <cell r="BX724">
            <v>0</v>
          </cell>
          <cell r="CB724">
            <v>4.5802599825950123</v>
          </cell>
          <cell r="CE724" t="str">
            <v>9EU</v>
          </cell>
          <cell r="CF724" t="str">
            <v>9EU</v>
          </cell>
          <cell r="CG724" t="str">
            <v>9EU</v>
          </cell>
        </row>
        <row r="725">
          <cell r="O725">
            <v>9</v>
          </cell>
          <cell r="AN725">
            <v>0</v>
          </cell>
          <cell r="AO725">
            <v>0</v>
          </cell>
          <cell r="AP725">
            <v>0</v>
          </cell>
          <cell r="AZ725">
            <v>0</v>
          </cell>
          <cell r="BT725">
            <v>0</v>
          </cell>
          <cell r="BX725">
            <v>0</v>
          </cell>
          <cell r="CB725">
            <v>0</v>
          </cell>
          <cell r="CE725" t="str">
            <v>9EU</v>
          </cell>
          <cell r="CF725" t="str">
            <v>9EU</v>
          </cell>
          <cell r="CG725" t="str">
            <v>9EU</v>
          </cell>
        </row>
        <row r="726">
          <cell r="O726">
            <v>9</v>
          </cell>
          <cell r="AN726">
            <v>0</v>
          </cell>
          <cell r="AO726">
            <v>10.960399958350481</v>
          </cell>
          <cell r="AP726">
            <v>0</v>
          </cell>
          <cell r="AZ726">
            <v>11.8393</v>
          </cell>
          <cell r="BT726">
            <v>0</v>
          </cell>
          <cell r="BX726">
            <v>10.960399958350481</v>
          </cell>
          <cell r="CB726">
            <v>0</v>
          </cell>
          <cell r="CE726" t="str">
            <v>9EU</v>
          </cell>
          <cell r="CF726" t="str">
            <v>9EU</v>
          </cell>
          <cell r="CG726" t="str">
            <v>9LOCAL</v>
          </cell>
        </row>
        <row r="727">
          <cell r="O727">
            <v>9</v>
          </cell>
          <cell r="AN727">
            <v>0</v>
          </cell>
          <cell r="AO727">
            <v>0</v>
          </cell>
          <cell r="AP727">
            <v>0</v>
          </cell>
          <cell r="AZ727">
            <v>0</v>
          </cell>
          <cell r="BT727">
            <v>0</v>
          </cell>
          <cell r="BX727">
            <v>0</v>
          </cell>
          <cell r="CB727">
            <v>0</v>
          </cell>
          <cell r="CE727" t="str">
            <v>9EU</v>
          </cell>
          <cell r="CF727" t="str">
            <v>9EU</v>
          </cell>
          <cell r="CG727" t="str">
            <v>9EU</v>
          </cell>
        </row>
        <row r="728">
          <cell r="O728">
            <v>9</v>
          </cell>
          <cell r="AN728">
            <v>0</v>
          </cell>
          <cell r="AO728">
            <v>0</v>
          </cell>
          <cell r="AP728">
            <v>13.738340559148019</v>
          </cell>
          <cell r="AZ728">
            <v>0</v>
          </cell>
          <cell r="BT728">
            <v>0</v>
          </cell>
          <cell r="BX728">
            <v>0</v>
          </cell>
          <cell r="CB728">
            <v>16.200433077896179</v>
          </cell>
          <cell r="CE728" t="str">
            <v>9LOCAL</v>
          </cell>
          <cell r="CF728" t="str">
            <v>9EU</v>
          </cell>
          <cell r="CG728" t="str">
            <v>9LOCAL</v>
          </cell>
        </row>
        <row r="729">
          <cell r="O729">
            <v>9</v>
          </cell>
          <cell r="AN729">
            <v>21.144454068122691</v>
          </cell>
          <cell r="AO729">
            <v>0</v>
          </cell>
          <cell r="AP729">
            <v>0</v>
          </cell>
          <cell r="AZ729">
            <v>0</v>
          </cell>
          <cell r="BT729">
            <v>45.29629493898193</v>
          </cell>
          <cell r="BX729">
            <v>0</v>
          </cell>
          <cell r="CB729">
            <v>0</v>
          </cell>
          <cell r="CE729" t="str">
            <v>9LOCAL</v>
          </cell>
          <cell r="CF729" t="str">
            <v>9EU</v>
          </cell>
          <cell r="CG729" t="str">
            <v>9EU</v>
          </cell>
        </row>
        <row r="730">
          <cell r="O730">
            <v>9</v>
          </cell>
          <cell r="AN730">
            <v>2.2789564017329792E-2</v>
          </cell>
          <cell r="AO730">
            <v>2.2789564017329792E-2</v>
          </cell>
          <cell r="AP730">
            <v>2.2789564017329792E-2</v>
          </cell>
          <cell r="AZ730">
            <v>2.4617029150000001E-2</v>
          </cell>
          <cell r="BT730">
            <v>2.2789564017329792E-2</v>
          </cell>
          <cell r="BX730">
            <v>2.2789564017329792E-2</v>
          </cell>
          <cell r="CB730">
            <v>2.2789564017329792E-2</v>
          </cell>
          <cell r="CE730" t="str">
            <v>9EU</v>
          </cell>
          <cell r="CF730" t="str">
            <v>9EU</v>
          </cell>
          <cell r="CG730" t="str">
            <v>9EU</v>
          </cell>
        </row>
        <row r="731">
          <cell r="O731">
            <v>9</v>
          </cell>
          <cell r="AN731">
            <v>0.11786974505707316</v>
          </cell>
          <cell r="AO731">
            <v>0.11786974505707316</v>
          </cell>
          <cell r="AP731">
            <v>0.11786974505707316</v>
          </cell>
          <cell r="AZ731">
            <v>0.12732156472</v>
          </cell>
          <cell r="BT731">
            <v>0.11786974505707316</v>
          </cell>
          <cell r="BX731">
            <v>0.11786974505707316</v>
          </cell>
          <cell r="CB731">
            <v>0.11786974505707316</v>
          </cell>
          <cell r="CE731" t="str">
            <v>9EU</v>
          </cell>
          <cell r="CF731" t="str">
            <v>9EU</v>
          </cell>
          <cell r="CG731" t="str">
            <v>9EU</v>
          </cell>
        </row>
        <row r="732">
          <cell r="O732">
            <v>9</v>
          </cell>
          <cell r="AN732">
            <v>2.3234755500459024E-2</v>
          </cell>
          <cell r="AO732">
            <v>2.3234755500459024E-2</v>
          </cell>
          <cell r="AP732">
            <v>2.3234755500459024E-2</v>
          </cell>
          <cell r="AZ732">
            <v>2.5097919951999999E-2</v>
          </cell>
          <cell r="BT732">
            <v>2.3234755500459024E-2</v>
          </cell>
          <cell r="BX732">
            <v>2.3234755500459024E-2</v>
          </cell>
          <cell r="CB732">
            <v>2.3234755500459024E-2</v>
          </cell>
          <cell r="CE732" t="str">
            <v>9EU</v>
          </cell>
          <cell r="CF732" t="str">
            <v>9EU</v>
          </cell>
          <cell r="CG732" t="str">
            <v>9EU</v>
          </cell>
        </row>
        <row r="733">
          <cell r="O733">
            <v>9</v>
          </cell>
          <cell r="AN733">
            <v>0.24693287597568131</v>
          </cell>
          <cell r="AO733">
            <v>0.24693287597568131</v>
          </cell>
          <cell r="AP733">
            <v>0.24693287597568131</v>
          </cell>
          <cell r="AZ733">
            <v>0.26673409817600002</v>
          </cell>
          <cell r="BT733">
            <v>0.24693287597568131</v>
          </cell>
          <cell r="BX733">
            <v>0.24693287597568131</v>
          </cell>
          <cell r="CB733">
            <v>0.24693287597568131</v>
          </cell>
          <cell r="CE733" t="str">
            <v>9EU</v>
          </cell>
          <cell r="CF733" t="str">
            <v>9EU</v>
          </cell>
          <cell r="CG733" t="str">
            <v>9EU</v>
          </cell>
        </row>
        <row r="734">
          <cell r="O734">
            <v>9</v>
          </cell>
          <cell r="AN734">
            <v>8.9631885270018932E-2</v>
          </cell>
          <cell r="AO734">
            <v>8.9631885270018932E-2</v>
          </cell>
          <cell r="AP734">
            <v>8.9631885270018932E-2</v>
          </cell>
          <cell r="AZ734">
            <v>9.6819348136000002E-2</v>
          </cell>
          <cell r="BT734">
            <v>8.9631885270018932E-2</v>
          </cell>
          <cell r="BX734">
            <v>8.9631885270018932E-2</v>
          </cell>
          <cell r="CB734">
            <v>8.9631885270018932E-2</v>
          </cell>
          <cell r="CE734" t="str">
            <v>9EU</v>
          </cell>
          <cell r="CF734" t="str">
            <v>9EU</v>
          </cell>
          <cell r="CG734" t="str">
            <v>9EU</v>
          </cell>
        </row>
        <row r="735">
          <cell r="O735">
            <v>9</v>
          </cell>
          <cell r="AN735">
            <v>0.33389361234692483</v>
          </cell>
          <cell r="AO735">
            <v>0.33389361234692483</v>
          </cell>
          <cell r="AP735">
            <v>0.33389361234692483</v>
          </cell>
          <cell r="AZ735">
            <v>0.3606681015</v>
          </cell>
          <cell r="BT735">
            <v>0.33389361234692483</v>
          </cell>
          <cell r="BX735">
            <v>0.33389361234692483</v>
          </cell>
          <cell r="CB735">
            <v>0.33389361234692483</v>
          </cell>
          <cell r="CE735" t="str">
            <v>9EU</v>
          </cell>
          <cell r="CF735" t="str">
            <v>9EU</v>
          </cell>
          <cell r="CG735" t="str">
            <v>9EU</v>
          </cell>
        </row>
        <row r="736">
          <cell r="O736">
            <v>9</v>
          </cell>
          <cell r="AN736">
            <v>0</v>
          </cell>
          <cell r="AO736">
            <v>0</v>
          </cell>
          <cell r="AP736">
            <v>0</v>
          </cell>
          <cell r="AZ736">
            <v>0</v>
          </cell>
          <cell r="BT736">
            <v>0</v>
          </cell>
          <cell r="BX736">
            <v>0</v>
          </cell>
          <cell r="CB736">
            <v>0</v>
          </cell>
          <cell r="CE736" t="str">
            <v>9EU</v>
          </cell>
          <cell r="CF736" t="str">
            <v>9EU</v>
          </cell>
          <cell r="CG736" t="str">
            <v>9EU</v>
          </cell>
        </row>
        <row r="737">
          <cell r="O737">
            <v>10</v>
          </cell>
          <cell r="AN737">
            <v>1.324999994965</v>
          </cell>
          <cell r="AO737">
            <v>1.324999994965</v>
          </cell>
          <cell r="AP737">
            <v>1.324999994965</v>
          </cell>
          <cell r="AZ737">
            <v>1.4312499999999999</v>
          </cell>
          <cell r="BT737">
            <v>2.3334500058336252E-4</v>
          </cell>
          <cell r="BX737">
            <v>2.3334500058336252E-4</v>
          </cell>
          <cell r="CB737">
            <v>2.3334500058336252E-4</v>
          </cell>
          <cell r="CE737" t="str">
            <v>10LOCAL</v>
          </cell>
          <cell r="CF737" t="str">
            <v>10LOCAL</v>
          </cell>
          <cell r="CG737" t="str">
            <v>10LOCAL</v>
          </cell>
        </row>
        <row r="738">
          <cell r="O738">
            <v>10</v>
          </cell>
          <cell r="AN738">
            <v>1.324999994965</v>
          </cell>
          <cell r="AO738">
            <v>1.324999994965</v>
          </cell>
          <cell r="AP738">
            <v>1.324999994965</v>
          </cell>
          <cell r="AZ738">
            <v>1.4312499999999999</v>
          </cell>
          <cell r="BT738">
            <v>2.3334500058336252E-4</v>
          </cell>
          <cell r="BX738">
            <v>2.3334500058336252E-4</v>
          </cell>
          <cell r="CB738">
            <v>2.3334500058336252E-4</v>
          </cell>
          <cell r="CE738" t="str">
            <v>10LOCAL</v>
          </cell>
          <cell r="CF738" t="str">
            <v>10LOCAL</v>
          </cell>
          <cell r="CG738" t="str">
            <v>10LOCAL</v>
          </cell>
        </row>
        <row r="739">
          <cell r="O739">
            <v>10</v>
          </cell>
          <cell r="AN739">
            <v>1.0493999960122802</v>
          </cell>
          <cell r="AO739">
            <v>1.0493999960122802</v>
          </cell>
          <cell r="AP739">
            <v>1.0493999960122802</v>
          </cell>
          <cell r="AZ739">
            <v>1.1335500000000001</v>
          </cell>
          <cell r="BT739">
            <v>1.0493999960122802</v>
          </cell>
          <cell r="BX739">
            <v>1.0493999960122802</v>
          </cell>
          <cell r="CB739">
            <v>1.0493999960122802</v>
          </cell>
          <cell r="CE739" t="str">
            <v>10EU</v>
          </cell>
          <cell r="CF739" t="str">
            <v>10EU</v>
          </cell>
          <cell r="CG739" t="str">
            <v>10EU</v>
          </cell>
        </row>
        <row r="740">
          <cell r="O740">
            <v>10</v>
          </cell>
          <cell r="AN740">
            <v>0.75259999714012005</v>
          </cell>
          <cell r="AO740">
            <v>0</v>
          </cell>
          <cell r="AP740">
            <v>0.75259999714012005</v>
          </cell>
          <cell r="AZ740">
            <v>0</v>
          </cell>
          <cell r="BT740">
            <v>0.75259999714012005</v>
          </cell>
          <cell r="BX740">
            <v>0</v>
          </cell>
          <cell r="CB740">
            <v>0.75259999714012005</v>
          </cell>
          <cell r="CE740" t="str">
            <v>10EU</v>
          </cell>
          <cell r="CF740" t="str">
            <v>10EU</v>
          </cell>
          <cell r="CG740" t="str">
            <v>10EU</v>
          </cell>
        </row>
        <row r="741">
          <cell r="O741">
            <v>10</v>
          </cell>
          <cell r="AN741">
            <v>0.84799999677760018</v>
          </cell>
          <cell r="AO741">
            <v>0</v>
          </cell>
          <cell r="AP741">
            <v>0.84799999677760018</v>
          </cell>
          <cell r="AZ741">
            <v>0</v>
          </cell>
          <cell r="BT741">
            <v>0.84799999677760018</v>
          </cell>
          <cell r="BX741">
            <v>0</v>
          </cell>
          <cell r="CB741">
            <v>0.84799999677760018</v>
          </cell>
          <cell r="CE741" t="str">
            <v>10EU</v>
          </cell>
          <cell r="CF741" t="str">
            <v>10EU</v>
          </cell>
          <cell r="CG741" t="str">
            <v>10EU</v>
          </cell>
        </row>
        <row r="742">
          <cell r="O742">
            <v>10</v>
          </cell>
          <cell r="AN742">
            <v>1.2719999951664001</v>
          </cell>
          <cell r="AO742">
            <v>0</v>
          </cell>
          <cell r="AP742">
            <v>0</v>
          </cell>
          <cell r="AZ742">
            <v>0</v>
          </cell>
          <cell r="BT742">
            <v>1.2719999951664001</v>
          </cell>
          <cell r="BX742">
            <v>0</v>
          </cell>
          <cell r="CB742">
            <v>0</v>
          </cell>
          <cell r="CE742" t="str">
            <v>10EU</v>
          </cell>
          <cell r="CF742" t="str">
            <v>10EU</v>
          </cell>
          <cell r="CG742" t="str">
            <v>10EU</v>
          </cell>
        </row>
        <row r="743">
          <cell r="O743">
            <v>10</v>
          </cell>
          <cell r="AN743">
            <v>0</v>
          </cell>
          <cell r="AO743">
            <v>0</v>
          </cell>
          <cell r="AP743">
            <v>1.2719999951664001</v>
          </cell>
          <cell r="AZ743">
            <v>0</v>
          </cell>
          <cell r="BT743">
            <v>0</v>
          </cell>
          <cell r="BX743">
            <v>0</v>
          </cell>
          <cell r="CB743">
            <v>1.2719999951664001</v>
          </cell>
          <cell r="CE743" t="str">
            <v>10EU</v>
          </cell>
          <cell r="CF743" t="str">
            <v>10EU</v>
          </cell>
          <cell r="CG743" t="str">
            <v>10EU</v>
          </cell>
        </row>
        <row r="744">
          <cell r="O744">
            <v>10</v>
          </cell>
          <cell r="AN744">
            <v>0</v>
          </cell>
          <cell r="AO744">
            <v>0</v>
          </cell>
          <cell r="AP744">
            <v>1.2719999951664001</v>
          </cell>
          <cell r="AZ744">
            <v>0</v>
          </cell>
          <cell r="BT744">
            <v>0</v>
          </cell>
          <cell r="BX744">
            <v>0</v>
          </cell>
          <cell r="CB744">
            <v>1.2719999951664001</v>
          </cell>
          <cell r="CE744" t="str">
            <v>10EU</v>
          </cell>
          <cell r="CF744" t="str">
            <v>10EU</v>
          </cell>
          <cell r="CG744" t="str">
            <v>10EU</v>
          </cell>
        </row>
        <row r="745">
          <cell r="O745">
            <v>10</v>
          </cell>
          <cell r="AN745">
            <v>1.2719999951664001</v>
          </cell>
          <cell r="AO745">
            <v>0</v>
          </cell>
          <cell r="AP745">
            <v>0</v>
          </cell>
          <cell r="AZ745">
            <v>0</v>
          </cell>
          <cell r="BT745">
            <v>1.2719999951664001</v>
          </cell>
          <cell r="BX745">
            <v>0</v>
          </cell>
          <cell r="CB745">
            <v>0</v>
          </cell>
          <cell r="CE745" t="str">
            <v>10EU</v>
          </cell>
          <cell r="CF745" t="str">
            <v>10EU</v>
          </cell>
          <cell r="CG745" t="str">
            <v>10EU</v>
          </cell>
        </row>
        <row r="746">
          <cell r="O746">
            <v>10</v>
          </cell>
          <cell r="AN746">
            <v>0</v>
          </cell>
          <cell r="AO746">
            <v>0</v>
          </cell>
          <cell r="AP746">
            <v>0</v>
          </cell>
          <cell r="AZ746">
            <v>0</v>
          </cell>
          <cell r="BT746">
            <v>0</v>
          </cell>
          <cell r="BX746">
            <v>0</v>
          </cell>
          <cell r="CB746">
            <v>0</v>
          </cell>
          <cell r="CE746" t="str">
            <v>10EU</v>
          </cell>
          <cell r="CF746" t="str">
            <v>10EU</v>
          </cell>
          <cell r="CG746" t="str">
            <v>10EU</v>
          </cell>
        </row>
        <row r="747">
          <cell r="O747">
            <v>10</v>
          </cell>
          <cell r="AN747">
            <v>0.50879999806656007</v>
          </cell>
          <cell r="AO747">
            <v>0.50879999806656007</v>
          </cell>
          <cell r="AP747">
            <v>0.50879999806656007</v>
          </cell>
          <cell r="AZ747">
            <v>0.54959999999999998</v>
          </cell>
          <cell r="BT747">
            <v>2.3334500058336252E-4</v>
          </cell>
          <cell r="BX747">
            <v>2.3334500058336252E-4</v>
          </cell>
          <cell r="CB747">
            <v>2.3334500058336252E-4</v>
          </cell>
          <cell r="CE747" t="str">
            <v>10LOCAL</v>
          </cell>
          <cell r="CF747" t="str">
            <v>10LOCAL</v>
          </cell>
          <cell r="CG747" t="str">
            <v>10LOCAL</v>
          </cell>
        </row>
        <row r="748">
          <cell r="O748">
            <v>10</v>
          </cell>
          <cell r="AN748">
            <v>0.50879999806656007</v>
          </cell>
          <cell r="AO748">
            <v>0.50879999806656007</v>
          </cell>
          <cell r="AP748">
            <v>0.50879999806656007</v>
          </cell>
          <cell r="AZ748">
            <v>0.54959999999999998</v>
          </cell>
          <cell r="BT748">
            <v>2.3334500058336252E-4</v>
          </cell>
          <cell r="BX748">
            <v>2.3334500058336252E-4</v>
          </cell>
          <cell r="CB748">
            <v>2.3334500058336252E-4</v>
          </cell>
          <cell r="CE748" t="str">
            <v>10LOCAL</v>
          </cell>
          <cell r="CF748" t="str">
            <v>10LOCAL</v>
          </cell>
          <cell r="CG748" t="str">
            <v>10LOCAL</v>
          </cell>
        </row>
        <row r="749">
          <cell r="O749">
            <v>10</v>
          </cell>
          <cell r="AN749">
            <v>6.22</v>
          </cell>
          <cell r="AO749">
            <v>6.22</v>
          </cell>
          <cell r="AP749">
            <v>0</v>
          </cell>
          <cell r="AZ749">
            <v>6.22</v>
          </cell>
          <cell r="BT749">
            <v>6.6199999999999992</v>
          </cell>
          <cell r="BX749">
            <v>6.6199999999999992</v>
          </cell>
          <cell r="CB749">
            <v>0</v>
          </cell>
          <cell r="CE749" t="str">
            <v>10LOCAL</v>
          </cell>
          <cell r="CF749" t="str">
            <v>10LOCAL</v>
          </cell>
          <cell r="CG749" t="str">
            <v>10LOCAL</v>
          </cell>
        </row>
        <row r="750">
          <cell r="O750">
            <v>10</v>
          </cell>
          <cell r="AN750">
            <v>16.779799936236763</v>
          </cell>
          <cell r="AO750">
            <v>0</v>
          </cell>
          <cell r="AP750">
            <v>0</v>
          </cell>
          <cell r="AZ750">
            <v>0</v>
          </cell>
          <cell r="BT750">
            <v>19.149999999999999</v>
          </cell>
          <cell r="BX750">
            <v>0</v>
          </cell>
          <cell r="CB750">
            <v>0</v>
          </cell>
          <cell r="CE750" t="str">
            <v>10LOCAL</v>
          </cell>
          <cell r="CF750" t="str">
            <v>10LOCAL</v>
          </cell>
          <cell r="CG750" t="str">
            <v>10LOCAL</v>
          </cell>
        </row>
        <row r="751">
          <cell r="O751">
            <v>10</v>
          </cell>
          <cell r="AN751">
            <v>0</v>
          </cell>
          <cell r="AO751">
            <v>16.811599936115922</v>
          </cell>
          <cell r="AP751">
            <v>16.811599936115922</v>
          </cell>
          <cell r="AZ751">
            <v>18.159700000000001</v>
          </cell>
          <cell r="BT751">
            <v>0</v>
          </cell>
          <cell r="BX751">
            <v>19.149999999999999</v>
          </cell>
          <cell r="CB751">
            <v>19.149999999999999</v>
          </cell>
          <cell r="CE751" t="str">
            <v>10LOCAL</v>
          </cell>
          <cell r="CF751" t="str">
            <v>10LOCAL</v>
          </cell>
          <cell r="CG751" t="str">
            <v>10LOCAL</v>
          </cell>
        </row>
        <row r="752">
          <cell r="O752">
            <v>10</v>
          </cell>
          <cell r="AN752">
            <v>12.327799953154363</v>
          </cell>
          <cell r="AO752">
            <v>0</v>
          </cell>
          <cell r="AP752">
            <v>0</v>
          </cell>
          <cell r="AZ752">
            <v>0</v>
          </cell>
          <cell r="BT752">
            <v>15.130000000000003</v>
          </cell>
          <cell r="BX752">
            <v>0</v>
          </cell>
          <cell r="CB752">
            <v>0</v>
          </cell>
          <cell r="CE752" t="str">
            <v>10LOCAL</v>
          </cell>
          <cell r="CF752" t="str">
            <v>10LOCAL</v>
          </cell>
          <cell r="CG752" t="str">
            <v>10LOCAL</v>
          </cell>
        </row>
        <row r="753">
          <cell r="O753">
            <v>10</v>
          </cell>
          <cell r="AN753">
            <v>0</v>
          </cell>
          <cell r="AO753">
            <v>12.327799953154363</v>
          </cell>
          <cell r="AP753">
            <v>12.327799953154363</v>
          </cell>
          <cell r="AZ753">
            <v>13.316350000000002</v>
          </cell>
          <cell r="BT753">
            <v>0</v>
          </cell>
          <cell r="BX753">
            <v>15.130000000000003</v>
          </cell>
          <cell r="CB753">
            <v>15.130000000000003</v>
          </cell>
          <cell r="CE753" t="str">
            <v>10LOCAL</v>
          </cell>
          <cell r="CF753" t="str">
            <v>10LOCAL</v>
          </cell>
          <cell r="CG753" t="str">
            <v>10LOCAL</v>
          </cell>
        </row>
        <row r="754">
          <cell r="O754">
            <v>10</v>
          </cell>
          <cell r="AN754">
            <v>0</v>
          </cell>
          <cell r="AO754">
            <v>89.69719965915067</v>
          </cell>
          <cell r="AP754">
            <v>0</v>
          </cell>
          <cell r="AZ754">
            <v>96.889900000000011</v>
          </cell>
          <cell r="BT754">
            <v>0</v>
          </cell>
          <cell r="BX754">
            <v>83.59</v>
          </cell>
          <cell r="CB754">
            <v>0</v>
          </cell>
          <cell r="CE754" t="str">
            <v>10EU</v>
          </cell>
          <cell r="CF754" t="str">
            <v>10LOCAL</v>
          </cell>
          <cell r="CG754" t="str">
            <v>10EU</v>
          </cell>
        </row>
        <row r="755">
          <cell r="O755">
            <v>10</v>
          </cell>
          <cell r="AN755">
            <v>0</v>
          </cell>
          <cell r="AO755">
            <v>0</v>
          </cell>
          <cell r="AP755">
            <v>89.834999658627012</v>
          </cell>
          <cell r="AZ755">
            <v>0</v>
          </cell>
          <cell r="BT755">
            <v>0</v>
          </cell>
          <cell r="BX755">
            <v>0</v>
          </cell>
          <cell r="CB755">
            <v>96.100000000000009</v>
          </cell>
          <cell r="CE755" t="str">
            <v>10EU</v>
          </cell>
          <cell r="CF755" t="str">
            <v>10EU</v>
          </cell>
          <cell r="CG755" t="str">
            <v>10LOCAL</v>
          </cell>
        </row>
        <row r="756">
          <cell r="O756">
            <v>10</v>
          </cell>
          <cell r="AN756">
            <v>145.15639944840566</v>
          </cell>
          <cell r="AO756">
            <v>0</v>
          </cell>
          <cell r="AP756">
            <v>0</v>
          </cell>
          <cell r="AZ756">
            <v>0</v>
          </cell>
          <cell r="BT756">
            <v>147.72</v>
          </cell>
          <cell r="BX756">
            <v>0</v>
          </cell>
          <cell r="CB756">
            <v>0</v>
          </cell>
          <cell r="CE756" t="str">
            <v>10LOCAL</v>
          </cell>
          <cell r="CF756" t="str">
            <v>10EU</v>
          </cell>
          <cell r="CG756" t="str">
            <v>10EU</v>
          </cell>
        </row>
        <row r="757">
          <cell r="O757">
            <v>10</v>
          </cell>
          <cell r="AN757">
            <v>0</v>
          </cell>
          <cell r="AO757">
            <v>113.19739956984989</v>
          </cell>
          <cell r="AP757">
            <v>0</v>
          </cell>
          <cell r="AZ757">
            <v>122.27455</v>
          </cell>
          <cell r="BT757">
            <v>0</v>
          </cell>
          <cell r="BX757">
            <v>113.19739956984989</v>
          </cell>
          <cell r="CB757">
            <v>0</v>
          </cell>
          <cell r="CE757" t="str">
            <v>10EU</v>
          </cell>
          <cell r="CF757" t="str">
            <v>10EU</v>
          </cell>
          <cell r="CG757" t="str">
            <v>10EU</v>
          </cell>
        </row>
        <row r="758">
          <cell r="O758">
            <v>10</v>
          </cell>
          <cell r="AN758">
            <v>112.76279957150138</v>
          </cell>
          <cell r="AO758">
            <v>0</v>
          </cell>
          <cell r="AP758">
            <v>112.76279957150138</v>
          </cell>
          <cell r="AZ758">
            <v>0</v>
          </cell>
          <cell r="BT758">
            <v>112.76279957150138</v>
          </cell>
          <cell r="BX758">
            <v>0</v>
          </cell>
          <cell r="CB758">
            <v>112.76279957150138</v>
          </cell>
          <cell r="CE758" t="str">
            <v>10EU</v>
          </cell>
          <cell r="CF758" t="str">
            <v>10EU</v>
          </cell>
          <cell r="CG758" t="str">
            <v>10EU</v>
          </cell>
        </row>
        <row r="759">
          <cell r="O759">
            <v>10</v>
          </cell>
          <cell r="AN759">
            <v>12.931999950858401</v>
          </cell>
          <cell r="AO759">
            <v>0</v>
          </cell>
          <cell r="AP759">
            <v>12.931999950858401</v>
          </cell>
          <cell r="AZ759">
            <v>0</v>
          </cell>
          <cell r="BT759">
            <v>12.931999950858401</v>
          </cell>
          <cell r="BX759">
            <v>0</v>
          </cell>
          <cell r="CB759">
            <v>12.931999950858401</v>
          </cell>
          <cell r="CE759" t="str">
            <v>10EU</v>
          </cell>
          <cell r="CF759" t="str">
            <v>10EU</v>
          </cell>
          <cell r="CG759" t="str">
            <v>10EU</v>
          </cell>
        </row>
        <row r="760">
          <cell r="O760">
            <v>10</v>
          </cell>
          <cell r="AN760">
            <v>0</v>
          </cell>
          <cell r="AO760">
            <v>12.931999950858401</v>
          </cell>
          <cell r="AP760">
            <v>0</v>
          </cell>
          <cell r="AZ760">
            <v>13.968999999999999</v>
          </cell>
          <cell r="BT760">
            <v>0</v>
          </cell>
          <cell r="BX760">
            <v>12.931999950858401</v>
          </cell>
          <cell r="CB760">
            <v>0</v>
          </cell>
          <cell r="CE760" t="str">
            <v>10EU</v>
          </cell>
          <cell r="CF760" t="str">
            <v>10EU</v>
          </cell>
          <cell r="CG760" t="str">
            <v>10EU</v>
          </cell>
        </row>
        <row r="761">
          <cell r="O761">
            <v>10</v>
          </cell>
          <cell r="AN761">
            <v>4.7063999821156806</v>
          </cell>
          <cell r="AO761">
            <v>0</v>
          </cell>
          <cell r="AP761">
            <v>4.7063999821156806</v>
          </cell>
          <cell r="AZ761">
            <v>0</v>
          </cell>
          <cell r="BT761">
            <v>9.2799999999999994</v>
          </cell>
          <cell r="BX761">
            <v>0</v>
          </cell>
          <cell r="CB761">
            <v>9.2799999999999994</v>
          </cell>
          <cell r="CE761" t="str">
            <v>10LOCAL</v>
          </cell>
          <cell r="CF761" t="str">
            <v>10LOCAL</v>
          </cell>
          <cell r="CG761" t="str">
            <v>10LOCAL</v>
          </cell>
        </row>
        <row r="762">
          <cell r="O762">
            <v>10</v>
          </cell>
          <cell r="AN762">
            <v>0</v>
          </cell>
          <cell r="AO762">
            <v>5.3211999797794407</v>
          </cell>
          <cell r="AP762">
            <v>0</v>
          </cell>
          <cell r="AZ762">
            <v>5.7478999999999996</v>
          </cell>
          <cell r="BT762">
            <v>0</v>
          </cell>
          <cell r="BX762">
            <v>9.2799999999999994</v>
          </cell>
          <cell r="CB762">
            <v>0</v>
          </cell>
          <cell r="CE762" t="str">
            <v>10LOCAL</v>
          </cell>
          <cell r="CF762" t="str">
            <v>10LOCAL</v>
          </cell>
          <cell r="CG762" t="str">
            <v>10LOCAL</v>
          </cell>
        </row>
        <row r="763">
          <cell r="O763">
            <v>10</v>
          </cell>
          <cell r="AN763">
            <v>9.8579999625396013</v>
          </cell>
          <cell r="AO763">
            <v>0</v>
          </cell>
          <cell r="AP763">
            <v>9.8579999625396013</v>
          </cell>
          <cell r="AZ763">
            <v>0</v>
          </cell>
          <cell r="BT763">
            <v>8.94</v>
          </cell>
          <cell r="BX763">
            <v>0</v>
          </cell>
          <cell r="CB763">
            <v>8.94</v>
          </cell>
          <cell r="CE763" t="str">
            <v>10LOCAL</v>
          </cell>
          <cell r="CF763" t="str">
            <v>10LOCAL</v>
          </cell>
          <cell r="CG763" t="str">
            <v>10LOCAL</v>
          </cell>
        </row>
        <row r="764">
          <cell r="O764">
            <v>10</v>
          </cell>
          <cell r="AN764">
            <v>0</v>
          </cell>
          <cell r="AO764">
            <v>9.3597999644327619</v>
          </cell>
          <cell r="AP764">
            <v>0</v>
          </cell>
          <cell r="AZ764">
            <v>10.11035</v>
          </cell>
          <cell r="BT764">
            <v>0</v>
          </cell>
          <cell r="BX764">
            <v>8.94</v>
          </cell>
          <cell r="CB764">
            <v>0</v>
          </cell>
          <cell r="CE764" t="str">
            <v>10LOCAL</v>
          </cell>
          <cell r="CF764" t="str">
            <v>10LOCAL</v>
          </cell>
          <cell r="CG764" t="str">
            <v>10LOCAL</v>
          </cell>
        </row>
        <row r="765">
          <cell r="O765">
            <v>10</v>
          </cell>
          <cell r="AN765">
            <v>2.9679999887216004</v>
          </cell>
          <cell r="AO765">
            <v>0</v>
          </cell>
          <cell r="AP765">
            <v>2.9679999887216004</v>
          </cell>
          <cell r="AZ765">
            <v>0</v>
          </cell>
          <cell r="BT765">
            <v>2.00339999238708</v>
          </cell>
          <cell r="BX765">
            <v>0</v>
          </cell>
          <cell r="CB765">
            <v>2.00339999238708</v>
          </cell>
          <cell r="CE765" t="str">
            <v>10LOCAL</v>
          </cell>
          <cell r="CF765" t="str">
            <v>10LOCAL</v>
          </cell>
          <cell r="CG765" t="str">
            <v>10LOCAL</v>
          </cell>
        </row>
        <row r="766">
          <cell r="O766">
            <v>10</v>
          </cell>
          <cell r="AN766">
            <v>32.806999875333403</v>
          </cell>
          <cell r="AO766">
            <v>32.806999875333403</v>
          </cell>
          <cell r="AP766">
            <v>32.806999875333403</v>
          </cell>
          <cell r="AZ766">
            <v>35.437750000000001</v>
          </cell>
          <cell r="BT766">
            <v>30.117139190292853</v>
          </cell>
          <cell r="BX766">
            <v>30.117139190292853</v>
          </cell>
          <cell r="CB766">
            <v>30.117139190292853</v>
          </cell>
          <cell r="CE766" t="str">
            <v>10LOCAL</v>
          </cell>
          <cell r="CF766" t="str">
            <v>10LOCAL</v>
          </cell>
          <cell r="CG766" t="str">
            <v>10LOCAL</v>
          </cell>
        </row>
        <row r="767">
          <cell r="O767">
            <v>10</v>
          </cell>
          <cell r="AN767">
            <v>1.324999994965</v>
          </cell>
          <cell r="AO767">
            <v>1.324999994965</v>
          </cell>
          <cell r="AP767">
            <v>0</v>
          </cell>
          <cell r="AZ767">
            <v>1.4312499999999999</v>
          </cell>
          <cell r="BT767">
            <v>4.6669000116672505E-4</v>
          </cell>
          <cell r="BX767">
            <v>4.6669000116672505E-4</v>
          </cell>
          <cell r="CB767">
            <v>0</v>
          </cell>
          <cell r="CE767" t="str">
            <v>10LOCAL</v>
          </cell>
          <cell r="CF767" t="str">
            <v>10LOCAL</v>
          </cell>
          <cell r="CG767" t="str">
            <v>10LOCAL</v>
          </cell>
        </row>
        <row r="768">
          <cell r="O768">
            <v>10</v>
          </cell>
          <cell r="AN768">
            <v>0.90099999657620011</v>
          </cell>
          <cell r="AO768">
            <v>0</v>
          </cell>
          <cell r="AP768">
            <v>0</v>
          </cell>
          <cell r="AZ768">
            <v>0</v>
          </cell>
          <cell r="BT768">
            <v>2.3334500058336252E-4</v>
          </cell>
          <cell r="BX768">
            <v>0</v>
          </cell>
          <cell r="CB768">
            <v>0</v>
          </cell>
          <cell r="CE768" t="str">
            <v>10LOCAL</v>
          </cell>
          <cell r="CF768" t="str">
            <v>10LOCAL</v>
          </cell>
          <cell r="CG768" t="str">
            <v>10LOCAL</v>
          </cell>
        </row>
        <row r="769">
          <cell r="O769">
            <v>10</v>
          </cell>
          <cell r="AN769">
            <v>0</v>
          </cell>
          <cell r="AO769">
            <v>1.0387999960525602</v>
          </cell>
          <cell r="AP769">
            <v>1.0387999960525602</v>
          </cell>
          <cell r="AZ769">
            <v>1.1221000000000001</v>
          </cell>
          <cell r="BT769">
            <v>0</v>
          </cell>
          <cell r="BX769">
            <v>2.3334500058336252E-4</v>
          </cell>
          <cell r="CB769">
            <v>2.3334500058336252E-4</v>
          </cell>
          <cell r="CE769" t="str">
            <v>10LOCAL</v>
          </cell>
          <cell r="CF769" t="str">
            <v>10LOCAL</v>
          </cell>
          <cell r="CG769" t="str">
            <v>10LOCAL</v>
          </cell>
        </row>
        <row r="770">
          <cell r="O770">
            <v>10</v>
          </cell>
          <cell r="AN770">
            <v>0.59359999774432015</v>
          </cell>
          <cell r="AO770">
            <v>0.59359999774432015</v>
          </cell>
          <cell r="AP770">
            <v>0.59359999774432015</v>
          </cell>
          <cell r="AZ770">
            <v>0.6412000000000001</v>
          </cell>
          <cell r="BT770">
            <v>2.3334500058336252E-4</v>
          </cell>
          <cell r="BX770">
            <v>2.3334500058336252E-4</v>
          </cell>
          <cell r="CB770">
            <v>2.3334500058336252E-4</v>
          </cell>
          <cell r="CE770" t="str">
            <v>10LOCAL</v>
          </cell>
          <cell r="CF770" t="str">
            <v>10LOCAL</v>
          </cell>
          <cell r="CG770" t="str">
            <v>10LOCAL</v>
          </cell>
        </row>
        <row r="771">
          <cell r="O771">
            <v>10</v>
          </cell>
          <cell r="AN771">
            <v>0.59359999774432015</v>
          </cell>
          <cell r="AO771">
            <v>0.59359999774432015</v>
          </cell>
          <cell r="AP771">
            <v>0.59359999774432015</v>
          </cell>
          <cell r="AZ771">
            <v>0.6412000000000001</v>
          </cell>
          <cell r="BT771">
            <v>2.3334500058336252E-4</v>
          </cell>
          <cell r="BX771">
            <v>2.3334500058336252E-4</v>
          </cell>
          <cell r="CB771">
            <v>2.3334500058336252E-4</v>
          </cell>
          <cell r="CE771" t="str">
            <v>10LOCAL</v>
          </cell>
          <cell r="CF771" t="str">
            <v>10LOCAL</v>
          </cell>
          <cell r="CG771" t="str">
            <v>10LOCAL</v>
          </cell>
        </row>
        <row r="772">
          <cell r="O772">
            <v>10</v>
          </cell>
          <cell r="AN772">
            <v>2.9785999886813204</v>
          </cell>
          <cell r="AO772">
            <v>2.9785999886813204</v>
          </cell>
          <cell r="AP772">
            <v>2.9785999886813204</v>
          </cell>
          <cell r="AZ772">
            <v>3.2174499999999999</v>
          </cell>
          <cell r="BT772">
            <v>3.0229430000000002</v>
          </cell>
          <cell r="BX772">
            <v>3.595180110544038</v>
          </cell>
          <cell r="CB772">
            <v>2.9785999886813204</v>
          </cell>
          <cell r="CE772" t="str">
            <v>10LOCAL</v>
          </cell>
          <cell r="CF772" t="str">
            <v>10LOCAL</v>
          </cell>
          <cell r="CG772" t="str">
            <v>10EU</v>
          </cell>
        </row>
        <row r="773">
          <cell r="O773">
            <v>10</v>
          </cell>
          <cell r="AN773">
            <v>14.812227017949347</v>
          </cell>
          <cell r="AO773">
            <v>0</v>
          </cell>
          <cell r="AP773">
            <v>14.812227017949347</v>
          </cell>
          <cell r="AZ773">
            <v>0</v>
          </cell>
          <cell r="BT773">
            <v>14.812227017949347</v>
          </cell>
          <cell r="BX773">
            <v>0</v>
          </cell>
          <cell r="CB773">
            <v>14.812227017949347</v>
          </cell>
          <cell r="CE773" t="str">
            <v>10EU</v>
          </cell>
          <cell r="CF773" t="str">
            <v>10EU</v>
          </cell>
          <cell r="CG773" t="str">
            <v>10EU</v>
          </cell>
        </row>
        <row r="774">
          <cell r="O774">
            <v>10</v>
          </cell>
          <cell r="AN774">
            <v>0</v>
          </cell>
          <cell r="AO774">
            <v>0</v>
          </cell>
          <cell r="AP774">
            <v>0</v>
          </cell>
          <cell r="AZ774">
            <v>0</v>
          </cell>
          <cell r="BT774">
            <v>0</v>
          </cell>
          <cell r="BX774">
            <v>0</v>
          </cell>
          <cell r="CB774">
            <v>0</v>
          </cell>
          <cell r="CE774" t="str">
            <v>10LOCAL</v>
          </cell>
          <cell r="CF774" t="str">
            <v>10LOCAL</v>
          </cell>
          <cell r="CG774" t="str">
            <v>10LOCAL</v>
          </cell>
        </row>
        <row r="775">
          <cell r="O775">
            <v>10</v>
          </cell>
          <cell r="AN775">
            <v>0</v>
          </cell>
          <cell r="AO775">
            <v>0</v>
          </cell>
          <cell r="AP775">
            <v>0</v>
          </cell>
          <cell r="AZ775">
            <v>0</v>
          </cell>
          <cell r="BT775">
            <v>-8.17</v>
          </cell>
          <cell r="BX775">
            <v>-8.17</v>
          </cell>
          <cell r="CB775">
            <v>-8.17</v>
          </cell>
          <cell r="CE775" t="str">
            <v>10LOCAL</v>
          </cell>
          <cell r="CF775" t="str">
            <v>10LOCAL</v>
          </cell>
          <cell r="CG775" t="str">
            <v>10LOCAL</v>
          </cell>
        </row>
        <row r="776">
          <cell r="O776">
            <v>10</v>
          </cell>
          <cell r="AN776">
            <v>8.9463999660036819E-2</v>
          </cell>
          <cell r="AO776">
            <v>8.9463999660036819E-2</v>
          </cell>
          <cell r="AP776">
            <v>8.9463999660036819E-2</v>
          </cell>
          <cell r="AZ776">
            <v>9.6638000000000002E-2</v>
          </cell>
          <cell r="BT776">
            <v>8.9463999660036819E-2</v>
          </cell>
          <cell r="BX776">
            <v>8.9463999660036819E-2</v>
          </cell>
          <cell r="CB776">
            <v>8.9463999660036819E-2</v>
          </cell>
          <cell r="CE776" t="str">
            <v>10EU</v>
          </cell>
          <cell r="CF776" t="str">
            <v>10EU</v>
          </cell>
          <cell r="CG776" t="str">
            <v>10EU</v>
          </cell>
        </row>
        <row r="777">
          <cell r="O777">
            <v>10</v>
          </cell>
          <cell r="AN777">
            <v>4.8865999814309211E-2</v>
          </cell>
          <cell r="AO777">
            <v>4.8865999814309211E-2</v>
          </cell>
          <cell r="AP777">
            <v>4.8865999814309211E-2</v>
          </cell>
          <cell r="AZ777">
            <v>5.2784500000000005E-2</v>
          </cell>
          <cell r="BT777">
            <v>4.8865999814309211E-2</v>
          </cell>
          <cell r="BX777">
            <v>4.8865999814309211E-2</v>
          </cell>
          <cell r="CB777">
            <v>4.8865999814309211E-2</v>
          </cell>
          <cell r="CE777" t="str">
            <v>10EU</v>
          </cell>
          <cell r="CF777" t="str">
            <v>10EU</v>
          </cell>
          <cell r="CG777" t="str">
            <v>10EU</v>
          </cell>
        </row>
        <row r="778">
          <cell r="O778">
            <v>10</v>
          </cell>
          <cell r="AN778">
            <v>0.11685439955595329</v>
          </cell>
          <cell r="AO778">
            <v>0.11685439955595329</v>
          </cell>
          <cell r="AP778">
            <v>0.11685439955595329</v>
          </cell>
          <cell r="AZ778">
            <v>0.1262248</v>
          </cell>
          <cell r="BT778">
            <v>0.11685439955595329</v>
          </cell>
          <cell r="BX778">
            <v>0.11685439955595329</v>
          </cell>
          <cell r="CB778">
            <v>0.11685439955595329</v>
          </cell>
          <cell r="CE778" t="str">
            <v>10EU</v>
          </cell>
          <cell r="CF778" t="str">
            <v>10EU</v>
          </cell>
          <cell r="CG778" t="str">
            <v>10EU</v>
          </cell>
        </row>
        <row r="779">
          <cell r="O779">
            <v>10</v>
          </cell>
          <cell r="AN779">
            <v>2.9213599888988324E-2</v>
          </cell>
          <cell r="AO779">
            <v>2.9213599888988324E-2</v>
          </cell>
          <cell r="AP779">
            <v>2.9213599888988324E-2</v>
          </cell>
          <cell r="AZ779">
            <v>3.15562E-2</v>
          </cell>
          <cell r="BT779">
            <v>2.9213599888988324E-2</v>
          </cell>
          <cell r="BX779">
            <v>2.9213599888988324E-2</v>
          </cell>
          <cell r="CB779">
            <v>2.9213599888988324E-2</v>
          </cell>
          <cell r="CE779" t="str">
            <v>10EU</v>
          </cell>
          <cell r="CF779" t="str">
            <v>10EU</v>
          </cell>
          <cell r="CG779" t="str">
            <v>10EU</v>
          </cell>
        </row>
        <row r="780">
          <cell r="O780">
            <v>10</v>
          </cell>
          <cell r="AN780">
            <v>0.22514399914445282</v>
          </cell>
          <cell r="AO780">
            <v>0.22514399914445282</v>
          </cell>
          <cell r="AP780">
            <v>0.22514399914445282</v>
          </cell>
          <cell r="AZ780">
            <v>0.243198</v>
          </cell>
          <cell r="BT780">
            <v>0.22514399914445282</v>
          </cell>
          <cell r="BX780">
            <v>0.22514399914445282</v>
          </cell>
          <cell r="CB780">
            <v>0.22514399914445282</v>
          </cell>
          <cell r="CE780" t="str">
            <v>10EU</v>
          </cell>
          <cell r="CF780" t="str">
            <v>10EU</v>
          </cell>
          <cell r="CG780" t="str">
            <v>10EU</v>
          </cell>
        </row>
        <row r="781">
          <cell r="O781">
            <v>10</v>
          </cell>
          <cell r="AN781">
            <v>0.28483259891763618</v>
          </cell>
          <cell r="AO781">
            <v>0.28483259891763618</v>
          </cell>
          <cell r="AP781">
            <v>0.28483259891763618</v>
          </cell>
          <cell r="AZ781">
            <v>0.30767295</v>
          </cell>
          <cell r="BT781">
            <v>0.28483259891763618</v>
          </cell>
          <cell r="BX781">
            <v>0.28483259891763618</v>
          </cell>
          <cell r="CB781">
            <v>0.28483259891763618</v>
          </cell>
          <cell r="CE781" t="str">
            <v>10EU</v>
          </cell>
          <cell r="CF781" t="str">
            <v>10EU</v>
          </cell>
          <cell r="CG781" t="str">
            <v>10EU</v>
          </cell>
        </row>
        <row r="782">
          <cell r="O782">
            <v>10</v>
          </cell>
          <cell r="AN782">
            <v>4.473199983001841E-2</v>
          </cell>
          <cell r="AO782">
            <v>0</v>
          </cell>
          <cell r="AP782">
            <v>4.473199983001841E-2</v>
          </cell>
          <cell r="AZ782">
            <v>0</v>
          </cell>
          <cell r="BT782">
            <v>4.473199983001841E-2</v>
          </cell>
          <cell r="BX782">
            <v>0</v>
          </cell>
          <cell r="CB782">
            <v>4.473199983001841E-2</v>
          </cell>
          <cell r="CE782" t="str">
            <v>10EU</v>
          </cell>
          <cell r="CF782" t="str">
            <v>10EU</v>
          </cell>
          <cell r="CG782" t="str">
            <v>10EU</v>
          </cell>
        </row>
        <row r="783">
          <cell r="O783">
            <v>10</v>
          </cell>
          <cell r="AN783">
            <v>0</v>
          </cell>
          <cell r="AO783">
            <v>0.17481519933570228</v>
          </cell>
          <cell r="AP783">
            <v>0</v>
          </cell>
          <cell r="AZ783">
            <v>0.18883340000000001</v>
          </cell>
          <cell r="BT783">
            <v>0</v>
          </cell>
          <cell r="BX783">
            <v>0.17481519933570228</v>
          </cell>
          <cell r="CB783">
            <v>0</v>
          </cell>
          <cell r="CE783" t="str">
            <v>10EU</v>
          </cell>
          <cell r="CF783" t="str">
            <v>10EU</v>
          </cell>
          <cell r="CG783" t="str">
            <v>10EU</v>
          </cell>
        </row>
        <row r="784">
          <cell r="O784">
            <v>10</v>
          </cell>
          <cell r="AN784">
            <v>0.22513969289678365</v>
          </cell>
          <cell r="AO784">
            <v>0.22513969289678365</v>
          </cell>
          <cell r="AP784">
            <v>0.22513969289678365</v>
          </cell>
          <cell r="AZ784">
            <v>0.24319334844000004</v>
          </cell>
          <cell r="BT784">
            <v>0.22513969289678365</v>
          </cell>
          <cell r="BX784">
            <v>0.22513969289678365</v>
          </cell>
          <cell r="CB784">
            <v>0.22513969289678365</v>
          </cell>
          <cell r="CE784" t="str">
            <v>10EU</v>
          </cell>
          <cell r="CF784" t="str">
            <v>10EU</v>
          </cell>
          <cell r="CG784" t="str">
            <v>10EU</v>
          </cell>
        </row>
        <row r="785">
          <cell r="O785">
            <v>12</v>
          </cell>
          <cell r="AN785">
            <v>0</v>
          </cell>
          <cell r="AO785">
            <v>0</v>
          </cell>
          <cell r="AP785">
            <v>0</v>
          </cell>
          <cell r="AZ785">
            <v>0</v>
          </cell>
          <cell r="BT785">
            <v>0</v>
          </cell>
          <cell r="BX785">
            <v>0</v>
          </cell>
          <cell r="CB785">
            <v>0</v>
          </cell>
          <cell r="CE785" t="str">
            <v>12EU</v>
          </cell>
          <cell r="CF785" t="str">
            <v>12EU</v>
          </cell>
          <cell r="CG785" t="str">
            <v>12EU</v>
          </cell>
        </row>
        <row r="786">
          <cell r="O786">
            <v>12</v>
          </cell>
          <cell r="AN786">
            <v>0</v>
          </cell>
          <cell r="AO786">
            <v>0</v>
          </cell>
          <cell r="AP786">
            <v>0</v>
          </cell>
          <cell r="AZ786">
            <v>0</v>
          </cell>
          <cell r="BT786">
            <v>0</v>
          </cell>
          <cell r="BX786">
            <v>0</v>
          </cell>
          <cell r="CB786">
            <v>0</v>
          </cell>
          <cell r="CE786" t="str">
            <v>12EU</v>
          </cell>
          <cell r="CF786" t="str">
            <v>12EU</v>
          </cell>
          <cell r="CG786" t="str">
            <v>12EU</v>
          </cell>
        </row>
        <row r="787">
          <cell r="O787">
            <v>12</v>
          </cell>
          <cell r="AN787">
            <v>0</v>
          </cell>
          <cell r="AO787">
            <v>0</v>
          </cell>
          <cell r="AP787">
            <v>0</v>
          </cell>
          <cell r="AZ787">
            <v>0</v>
          </cell>
          <cell r="BT787">
            <v>0</v>
          </cell>
          <cell r="BX787">
            <v>0</v>
          </cell>
          <cell r="CB787">
            <v>0</v>
          </cell>
          <cell r="CE787" t="str">
            <v>12EU</v>
          </cell>
          <cell r="CF787" t="str">
            <v>12EU</v>
          </cell>
          <cell r="CG787" t="str">
            <v>12EU</v>
          </cell>
        </row>
        <row r="788">
          <cell r="O788">
            <v>12</v>
          </cell>
          <cell r="AN788">
            <v>0</v>
          </cell>
          <cell r="AO788">
            <v>0</v>
          </cell>
          <cell r="AP788">
            <v>0</v>
          </cell>
          <cell r="AZ788">
            <v>0</v>
          </cell>
          <cell r="BT788">
            <v>0</v>
          </cell>
          <cell r="BX788">
            <v>0</v>
          </cell>
          <cell r="CB788">
            <v>0</v>
          </cell>
          <cell r="CE788" t="str">
            <v>12EU</v>
          </cell>
          <cell r="CF788" t="str">
            <v>12EU</v>
          </cell>
          <cell r="CG788" t="str">
            <v>12EU</v>
          </cell>
        </row>
        <row r="789">
          <cell r="O789">
            <v>12</v>
          </cell>
          <cell r="AN789">
            <v>0</v>
          </cell>
          <cell r="AO789">
            <v>0</v>
          </cell>
          <cell r="AP789">
            <v>0</v>
          </cell>
          <cell r="AZ789">
            <v>0</v>
          </cell>
          <cell r="BT789">
            <v>11.140836295671932</v>
          </cell>
          <cell r="BX789">
            <v>11.140836295671932</v>
          </cell>
          <cell r="CB789">
            <v>11.140836295671932</v>
          </cell>
          <cell r="CE789" t="str">
            <v>12LOCAL</v>
          </cell>
          <cell r="CF789" t="str">
            <v>12LOCAL</v>
          </cell>
          <cell r="CG789" t="str">
            <v>12LOCAL</v>
          </cell>
        </row>
        <row r="790">
          <cell r="O790">
            <v>12</v>
          </cell>
          <cell r="AN790">
            <v>9.2576418862183429E-2</v>
          </cell>
          <cell r="AO790">
            <v>9.2576418862183429E-2</v>
          </cell>
          <cell r="AP790">
            <v>9.2576418862183429E-2</v>
          </cell>
          <cell r="AZ790">
            <v>0.1</v>
          </cell>
          <cell r="BT790">
            <v>9.2576418862183429E-2</v>
          </cell>
          <cell r="BX790">
            <v>9.2576418862183429E-2</v>
          </cell>
          <cell r="CB790">
            <v>9.2576418862183429E-2</v>
          </cell>
          <cell r="CE790" t="str">
            <v>12LOCAL</v>
          </cell>
          <cell r="CF790" t="str">
            <v>12LOCAL</v>
          </cell>
          <cell r="CG790" t="str">
            <v>12LOCAL</v>
          </cell>
        </row>
        <row r="791">
          <cell r="O791">
            <v>12</v>
          </cell>
          <cell r="AN791">
            <v>0</v>
          </cell>
          <cell r="AO791">
            <v>0</v>
          </cell>
          <cell r="AP791">
            <v>0</v>
          </cell>
          <cell r="AZ791">
            <v>0</v>
          </cell>
          <cell r="BT791">
            <v>0</v>
          </cell>
          <cell r="BX791">
            <v>0</v>
          </cell>
          <cell r="CB791">
            <v>0</v>
          </cell>
          <cell r="CE791" t="str">
            <v>12LOCAL</v>
          </cell>
          <cell r="CF791" t="str">
            <v>12LOCAL</v>
          </cell>
          <cell r="CG791" t="str">
            <v>12LOCAL</v>
          </cell>
        </row>
        <row r="792">
          <cell r="O792">
            <v>12</v>
          </cell>
          <cell r="AN792">
            <v>4.712139720085136</v>
          </cell>
          <cell r="AO792">
            <v>4.712139720085136</v>
          </cell>
          <cell r="AP792">
            <v>4.712139720085136</v>
          </cell>
          <cell r="AZ792">
            <v>5.09</v>
          </cell>
          <cell r="BT792">
            <v>4.712139720085136</v>
          </cell>
          <cell r="BX792">
            <v>4.712139720085136</v>
          </cell>
          <cell r="CB792">
            <v>4.712139720085136</v>
          </cell>
          <cell r="CE792" t="str">
            <v>12LOCAL</v>
          </cell>
          <cell r="CF792" t="str">
            <v>12LOCAL</v>
          </cell>
          <cell r="CG792" t="str">
            <v>12LOCAL</v>
          </cell>
        </row>
        <row r="793">
          <cell r="O793">
            <v>12</v>
          </cell>
          <cell r="AN793">
            <v>1.4164192085914062</v>
          </cell>
          <cell r="AO793">
            <v>1.4164192085914062</v>
          </cell>
          <cell r="AP793">
            <v>1.4164192085914062</v>
          </cell>
          <cell r="AZ793">
            <v>1.53</v>
          </cell>
          <cell r="BT793">
            <v>1.4164192085914062</v>
          </cell>
          <cell r="BX793">
            <v>1.4164192085914062</v>
          </cell>
          <cell r="CB793">
            <v>1.4164192085914062</v>
          </cell>
          <cell r="CE793" t="str">
            <v>12LOCAL</v>
          </cell>
          <cell r="CF793" t="str">
            <v>12LOCAL</v>
          </cell>
          <cell r="CG793" t="str">
            <v>12LOCAL</v>
          </cell>
        </row>
        <row r="794">
          <cell r="O794">
            <v>12</v>
          </cell>
          <cell r="AN794">
            <v>0</v>
          </cell>
          <cell r="AO794">
            <v>0</v>
          </cell>
          <cell r="AP794">
            <v>0</v>
          </cell>
          <cell r="AZ794">
            <v>0</v>
          </cell>
          <cell r="BT794">
            <v>0</v>
          </cell>
          <cell r="BX794">
            <v>0</v>
          </cell>
          <cell r="CB794">
            <v>0</v>
          </cell>
          <cell r="CE794" t="str">
            <v>12EU</v>
          </cell>
          <cell r="CF794" t="str">
            <v>12EU</v>
          </cell>
          <cell r="CG794" t="str">
            <v>12EU</v>
          </cell>
        </row>
        <row r="795">
          <cell r="O795">
            <v>12</v>
          </cell>
          <cell r="AN795">
            <v>0</v>
          </cell>
          <cell r="AO795">
            <v>0</v>
          </cell>
          <cell r="AP795">
            <v>0</v>
          </cell>
          <cell r="AZ795">
            <v>0</v>
          </cell>
          <cell r="BT795">
            <v>11.140836295671932</v>
          </cell>
          <cell r="BX795">
            <v>11.140836295671932</v>
          </cell>
          <cell r="CB795">
            <v>11.140836295671932</v>
          </cell>
          <cell r="CE795" t="str">
            <v>12LOCAL</v>
          </cell>
          <cell r="CF795" t="str">
            <v>12LOCAL</v>
          </cell>
          <cell r="CG795" t="str">
            <v>12LOCAL</v>
          </cell>
        </row>
        <row r="796">
          <cell r="O796">
            <v>12</v>
          </cell>
          <cell r="AN796">
            <v>9.2576418862183429E-2</v>
          </cell>
          <cell r="AO796">
            <v>9.2576418862183429E-2</v>
          </cell>
          <cell r="AP796">
            <v>9.2576418862183429E-2</v>
          </cell>
          <cell r="AZ796">
            <v>0.1</v>
          </cell>
          <cell r="BT796">
            <v>9.2576418862183429E-2</v>
          </cell>
          <cell r="BX796">
            <v>9.2576418862183429E-2</v>
          </cell>
          <cell r="CB796">
            <v>9.2576418862183429E-2</v>
          </cell>
          <cell r="CE796" t="str">
            <v>12LOCAL</v>
          </cell>
          <cell r="CF796" t="str">
            <v>12LOCAL</v>
          </cell>
          <cell r="CG796" t="str">
            <v>12LOCAL</v>
          </cell>
        </row>
        <row r="797">
          <cell r="O797">
            <v>12</v>
          </cell>
          <cell r="AN797">
            <v>0</v>
          </cell>
          <cell r="AO797">
            <v>0</v>
          </cell>
          <cell r="AP797">
            <v>0</v>
          </cell>
          <cell r="AZ797">
            <v>0</v>
          </cell>
          <cell r="BT797">
            <v>0</v>
          </cell>
          <cell r="BX797">
            <v>0</v>
          </cell>
          <cell r="CB797">
            <v>0</v>
          </cell>
          <cell r="CE797" t="str">
            <v>12LOCAL</v>
          </cell>
          <cell r="CF797" t="str">
            <v>12LOCAL</v>
          </cell>
          <cell r="CG797" t="str">
            <v>12LOCAL</v>
          </cell>
        </row>
        <row r="798">
          <cell r="O798">
            <v>12</v>
          </cell>
          <cell r="AN798">
            <v>4.712139720085136</v>
          </cell>
          <cell r="AO798">
            <v>4.712139720085136</v>
          </cell>
          <cell r="AP798">
            <v>4.712139720085136</v>
          </cell>
          <cell r="AZ798">
            <v>5.09</v>
          </cell>
          <cell r="BT798">
            <v>4.712139720085136</v>
          </cell>
          <cell r="BX798">
            <v>4.712139720085136</v>
          </cell>
          <cell r="CB798">
            <v>4.712139720085136</v>
          </cell>
          <cell r="CE798" t="str">
            <v>12LOCAL</v>
          </cell>
          <cell r="CF798" t="str">
            <v>12LOCAL</v>
          </cell>
          <cell r="CG798" t="str">
            <v>12LOCAL</v>
          </cell>
        </row>
        <row r="799">
          <cell r="O799">
            <v>12</v>
          </cell>
          <cell r="AN799">
            <v>1.4164192085914062</v>
          </cell>
          <cell r="AO799">
            <v>1.4164192085914062</v>
          </cell>
          <cell r="AP799">
            <v>1.4164192085914062</v>
          </cell>
          <cell r="AZ799">
            <v>1.53</v>
          </cell>
          <cell r="BT799">
            <v>1.4164192085914062</v>
          </cell>
          <cell r="BX799">
            <v>1.4164192085914062</v>
          </cell>
          <cell r="CB799">
            <v>1.4164192085914062</v>
          </cell>
          <cell r="CE799" t="str">
            <v>12LOCAL</v>
          </cell>
          <cell r="CF799" t="str">
            <v>12LOCAL</v>
          </cell>
          <cell r="CG799" t="str">
            <v>12LOCAL</v>
          </cell>
        </row>
        <row r="800">
          <cell r="O800">
            <v>12</v>
          </cell>
          <cell r="AN800">
            <v>0.19441047961058516</v>
          </cell>
          <cell r="AO800">
            <v>0.19441047961058516</v>
          </cell>
          <cell r="AP800">
            <v>0.19441047961058516</v>
          </cell>
          <cell r="AZ800">
            <v>0.21</v>
          </cell>
          <cell r="BT800">
            <v>0.19441047961058519</v>
          </cell>
          <cell r="BX800">
            <v>0.19441047961058519</v>
          </cell>
          <cell r="CB800">
            <v>0.19441047961058519</v>
          </cell>
          <cell r="CE800" t="str">
            <v>12LOCAL</v>
          </cell>
          <cell r="CF800" t="str">
            <v>12LOCAL</v>
          </cell>
          <cell r="CG800" t="str">
            <v>12LOCAL</v>
          </cell>
        </row>
        <row r="801">
          <cell r="O801">
            <v>12</v>
          </cell>
          <cell r="AN801">
            <v>0</v>
          </cell>
          <cell r="AO801">
            <v>0</v>
          </cell>
          <cell r="AP801">
            <v>0</v>
          </cell>
          <cell r="AZ801">
            <v>0</v>
          </cell>
          <cell r="BT801">
            <v>0</v>
          </cell>
          <cell r="BX801">
            <v>0</v>
          </cell>
          <cell r="CB801">
            <v>0</v>
          </cell>
          <cell r="CE801" t="str">
            <v>12EU</v>
          </cell>
          <cell r="CF801" t="str">
            <v>12EU</v>
          </cell>
          <cell r="CG801" t="str">
            <v>12EU</v>
          </cell>
        </row>
        <row r="802">
          <cell r="O802">
            <v>12</v>
          </cell>
          <cell r="AN802">
            <v>0</v>
          </cell>
          <cell r="AO802">
            <v>0</v>
          </cell>
          <cell r="AP802">
            <v>0</v>
          </cell>
          <cell r="AZ802">
            <v>0</v>
          </cell>
          <cell r="BT802">
            <v>0</v>
          </cell>
          <cell r="BX802">
            <v>0</v>
          </cell>
          <cell r="CB802">
            <v>0</v>
          </cell>
          <cell r="CE802" t="str">
            <v>12EU</v>
          </cell>
          <cell r="CF802" t="str">
            <v>12EU</v>
          </cell>
          <cell r="CG802" t="str">
            <v>12EU</v>
          </cell>
        </row>
        <row r="803">
          <cell r="O803">
            <v>12</v>
          </cell>
          <cell r="AN803">
            <v>0</v>
          </cell>
          <cell r="AO803">
            <v>0</v>
          </cell>
          <cell r="AP803">
            <v>0</v>
          </cell>
          <cell r="AZ803">
            <v>0</v>
          </cell>
          <cell r="BT803">
            <v>0</v>
          </cell>
          <cell r="BX803">
            <v>0</v>
          </cell>
          <cell r="CB803">
            <v>0</v>
          </cell>
          <cell r="CE803" t="str">
            <v>12EU</v>
          </cell>
          <cell r="CF803" t="str">
            <v>12EU</v>
          </cell>
          <cell r="CG803" t="str">
            <v>12EU</v>
          </cell>
        </row>
        <row r="804">
          <cell r="O804">
            <v>12</v>
          </cell>
          <cell r="AN804">
            <v>0</v>
          </cell>
          <cell r="AO804">
            <v>0</v>
          </cell>
          <cell r="AP804">
            <v>0</v>
          </cell>
          <cell r="AZ804">
            <v>0</v>
          </cell>
          <cell r="BT804">
            <v>0</v>
          </cell>
          <cell r="BX804">
            <v>0</v>
          </cell>
          <cell r="CB804">
            <v>0</v>
          </cell>
          <cell r="CE804" t="str">
            <v>12EU</v>
          </cell>
          <cell r="CF804" t="str">
            <v>12EU</v>
          </cell>
          <cell r="CG804" t="str">
            <v>12EU</v>
          </cell>
        </row>
        <row r="805">
          <cell r="O805">
            <v>12</v>
          </cell>
          <cell r="AN805">
            <v>0</v>
          </cell>
          <cell r="AO805">
            <v>5.2953711589168915</v>
          </cell>
          <cell r="AP805">
            <v>0</v>
          </cell>
          <cell r="AZ805">
            <v>5.72</v>
          </cell>
          <cell r="BT805">
            <v>0</v>
          </cell>
          <cell r="BX805">
            <v>5.2953711589168915</v>
          </cell>
          <cell r="CB805">
            <v>0</v>
          </cell>
          <cell r="CE805" t="str">
            <v>12LOCAL</v>
          </cell>
          <cell r="CF805" t="str">
            <v>12LOCAL</v>
          </cell>
          <cell r="CG805" t="str">
            <v>12LOCAL</v>
          </cell>
        </row>
        <row r="806">
          <cell r="O806">
            <v>12</v>
          </cell>
          <cell r="AN806">
            <v>0</v>
          </cell>
          <cell r="AO806">
            <v>0.58323143883175554</v>
          </cell>
          <cell r="AP806">
            <v>0</v>
          </cell>
          <cell r="AZ806">
            <v>0.63</v>
          </cell>
          <cell r="BT806">
            <v>0</v>
          </cell>
          <cell r="BX806">
            <v>0.58323143883175554</v>
          </cell>
          <cell r="CB806">
            <v>0</v>
          </cell>
          <cell r="CE806" t="str">
            <v>12LOCAL</v>
          </cell>
          <cell r="CF806" t="str">
            <v>12LOCAL</v>
          </cell>
          <cell r="CG806" t="str">
            <v>12LOCAL</v>
          </cell>
        </row>
        <row r="807">
          <cell r="O807">
            <v>12</v>
          </cell>
          <cell r="AN807">
            <v>0</v>
          </cell>
          <cell r="AO807">
            <v>3.4438427816732236</v>
          </cell>
          <cell r="AP807">
            <v>0</v>
          </cell>
          <cell r="AZ807">
            <v>3.72</v>
          </cell>
          <cell r="BT807">
            <v>0</v>
          </cell>
          <cell r="BX807">
            <v>3.4438427816732236</v>
          </cell>
          <cell r="CB807">
            <v>0</v>
          </cell>
          <cell r="CE807" t="str">
            <v>12LOCAL</v>
          </cell>
          <cell r="CF807" t="str">
            <v>12LOCAL</v>
          </cell>
          <cell r="CG807" t="str">
            <v>12LOCAL</v>
          </cell>
        </row>
        <row r="808">
          <cell r="O808">
            <v>12</v>
          </cell>
          <cell r="AN808">
            <v>0</v>
          </cell>
          <cell r="AO808">
            <v>0.48139737808335381</v>
          </cell>
          <cell r="AP808">
            <v>0</v>
          </cell>
          <cell r="AZ808">
            <v>0.52</v>
          </cell>
          <cell r="BT808">
            <v>0</v>
          </cell>
          <cell r="BX808">
            <v>0.48139737808335381</v>
          </cell>
          <cell r="CB808">
            <v>0</v>
          </cell>
          <cell r="CE808" t="str">
            <v>12LOCAL</v>
          </cell>
          <cell r="CF808" t="str">
            <v>12LOCAL</v>
          </cell>
          <cell r="CG808" t="str">
            <v>12LOCAL</v>
          </cell>
        </row>
        <row r="809">
          <cell r="O809">
            <v>12</v>
          </cell>
          <cell r="AN809">
            <v>0</v>
          </cell>
          <cell r="AO809">
            <v>0.48139737808335381</v>
          </cell>
          <cell r="AP809">
            <v>0</v>
          </cell>
          <cell r="AZ809">
            <v>0.52</v>
          </cell>
          <cell r="BT809">
            <v>0</v>
          </cell>
          <cell r="BX809">
            <v>0.48139737808335381</v>
          </cell>
          <cell r="CB809">
            <v>0</v>
          </cell>
          <cell r="CE809" t="str">
            <v>12LOCAL</v>
          </cell>
          <cell r="CF809" t="str">
            <v>12LOCAL</v>
          </cell>
          <cell r="CG809" t="str">
            <v>12LOCAL</v>
          </cell>
        </row>
        <row r="810">
          <cell r="O810">
            <v>12</v>
          </cell>
          <cell r="AN810">
            <v>0</v>
          </cell>
          <cell r="AO810">
            <v>0.58323143883175554</v>
          </cell>
          <cell r="AP810">
            <v>0</v>
          </cell>
          <cell r="AZ810">
            <v>0.63</v>
          </cell>
          <cell r="BT810">
            <v>0</v>
          </cell>
          <cell r="BX810">
            <v>0.58323143883175554</v>
          </cell>
          <cell r="CB810">
            <v>0</v>
          </cell>
          <cell r="CE810" t="str">
            <v>12LOCAL</v>
          </cell>
          <cell r="CF810" t="str">
            <v>12LOCAL</v>
          </cell>
          <cell r="CG810" t="str">
            <v>12LOCAL</v>
          </cell>
        </row>
        <row r="811">
          <cell r="O811">
            <v>12</v>
          </cell>
          <cell r="AN811">
            <v>0</v>
          </cell>
          <cell r="AO811">
            <v>1.9348471542196333</v>
          </cell>
          <cell r="AP811">
            <v>0</v>
          </cell>
          <cell r="AZ811">
            <v>2.09</v>
          </cell>
          <cell r="BT811">
            <v>0</v>
          </cell>
          <cell r="BX811">
            <v>1.9348471542196333</v>
          </cell>
          <cell r="CB811">
            <v>0</v>
          </cell>
          <cell r="CE811" t="str">
            <v>12LOCAL</v>
          </cell>
          <cell r="CF811" t="str">
            <v>12LOCAL</v>
          </cell>
          <cell r="CG811" t="str">
            <v>12LOCAL</v>
          </cell>
        </row>
        <row r="812">
          <cell r="O812">
            <v>12</v>
          </cell>
          <cell r="AN812">
            <v>0.24995633092789524</v>
          </cell>
          <cell r="AO812">
            <v>0.24995633092789524</v>
          </cell>
          <cell r="AP812">
            <v>0.24995633092789524</v>
          </cell>
          <cell r="AZ812">
            <v>0.27</v>
          </cell>
          <cell r="BT812">
            <v>0.24995633092789521</v>
          </cell>
          <cell r="BX812">
            <v>0.24995633092789521</v>
          </cell>
          <cell r="CB812">
            <v>0.24995633092789521</v>
          </cell>
          <cell r="CE812" t="str">
            <v>12LOCAL</v>
          </cell>
          <cell r="CF812" t="str">
            <v>12LOCAL</v>
          </cell>
          <cell r="CG812" t="str">
            <v>12LOCAL</v>
          </cell>
        </row>
        <row r="813">
          <cell r="O813">
            <v>12</v>
          </cell>
          <cell r="AN813">
            <v>0.21292576338302188</v>
          </cell>
          <cell r="AO813">
            <v>0.21292576338302188</v>
          </cell>
          <cell r="AP813">
            <v>0.21292576338302188</v>
          </cell>
          <cell r="AZ813">
            <v>0.23</v>
          </cell>
          <cell r="BT813">
            <v>0.21292576338302188</v>
          </cell>
          <cell r="BX813">
            <v>0.21292576338302188</v>
          </cell>
          <cell r="CB813">
            <v>0.21292576338302188</v>
          </cell>
          <cell r="CE813" t="str">
            <v>12LOCAL</v>
          </cell>
          <cell r="CF813" t="str">
            <v>12LOCAL</v>
          </cell>
          <cell r="CG813" t="str">
            <v>12LOCAL</v>
          </cell>
        </row>
        <row r="814">
          <cell r="O814">
            <v>12</v>
          </cell>
          <cell r="AN814">
            <v>5.2953711589168915</v>
          </cell>
          <cell r="AO814">
            <v>0</v>
          </cell>
          <cell r="AP814">
            <v>5.2953711589168915</v>
          </cell>
          <cell r="AZ814">
            <v>0</v>
          </cell>
          <cell r="BT814">
            <v>17.763770293546376</v>
          </cell>
          <cell r="BX814">
            <v>0</v>
          </cell>
          <cell r="CB814">
            <v>17.763770293546376</v>
          </cell>
          <cell r="CE814" t="str">
            <v>12LOCAL</v>
          </cell>
          <cell r="CF814" t="str">
            <v>12LOCAL</v>
          </cell>
          <cell r="CG814" t="str">
            <v>12LOCAL</v>
          </cell>
        </row>
        <row r="815">
          <cell r="O815">
            <v>12</v>
          </cell>
          <cell r="AN815">
            <v>0.58323143883175554</v>
          </cell>
          <cell r="AO815">
            <v>0</v>
          </cell>
          <cell r="AP815">
            <v>0.58323143883175554</v>
          </cell>
          <cell r="AZ815">
            <v>0</v>
          </cell>
          <cell r="BT815">
            <v>0.58323143883175554</v>
          </cell>
          <cell r="BX815">
            <v>0</v>
          </cell>
          <cell r="CB815">
            <v>0.58323143883175554</v>
          </cell>
          <cell r="CE815" t="str">
            <v>12LOCAL</v>
          </cell>
          <cell r="CF815" t="str">
            <v>12LOCAL</v>
          </cell>
          <cell r="CG815" t="str">
            <v>12LOCAL</v>
          </cell>
        </row>
        <row r="816">
          <cell r="O816">
            <v>12</v>
          </cell>
          <cell r="AN816">
            <v>3.4438427816732236</v>
          </cell>
          <cell r="AO816">
            <v>0</v>
          </cell>
          <cell r="AP816">
            <v>3.4438427816732236</v>
          </cell>
          <cell r="AZ816">
            <v>0</v>
          </cell>
          <cell r="BT816">
            <v>3.4438427816732236</v>
          </cell>
          <cell r="BX816">
            <v>0</v>
          </cell>
          <cell r="CB816">
            <v>3.4438427816732236</v>
          </cell>
          <cell r="CE816" t="str">
            <v>12LOCAL</v>
          </cell>
          <cell r="CF816" t="str">
            <v>12LOCAL</v>
          </cell>
          <cell r="CG816" t="str">
            <v>12LOCAL</v>
          </cell>
        </row>
        <row r="817">
          <cell r="O817">
            <v>12</v>
          </cell>
          <cell r="AN817">
            <v>0.48139737808335381</v>
          </cell>
          <cell r="AO817">
            <v>0</v>
          </cell>
          <cell r="AP817">
            <v>0.48139737808335381</v>
          </cell>
          <cell r="AZ817">
            <v>0</v>
          </cell>
          <cell r="BT817">
            <v>0.48139737808335381</v>
          </cell>
          <cell r="BX817">
            <v>0</v>
          </cell>
          <cell r="CB817">
            <v>0.48139737808335381</v>
          </cell>
          <cell r="CE817" t="str">
            <v>12LOCAL</v>
          </cell>
          <cell r="CF817" t="str">
            <v>12LOCAL</v>
          </cell>
          <cell r="CG817" t="str">
            <v>12LOCAL</v>
          </cell>
        </row>
        <row r="818">
          <cell r="O818">
            <v>12</v>
          </cell>
          <cell r="AN818">
            <v>0.48139737808335381</v>
          </cell>
          <cell r="AO818">
            <v>0</v>
          </cell>
          <cell r="AP818">
            <v>0.48139737808335381</v>
          </cell>
          <cell r="AZ818">
            <v>0</v>
          </cell>
          <cell r="BT818">
            <v>0.48139737808335381</v>
          </cell>
          <cell r="BX818">
            <v>0</v>
          </cell>
          <cell r="CB818">
            <v>0.48139737808335381</v>
          </cell>
          <cell r="CE818" t="str">
            <v>12LOCAL</v>
          </cell>
          <cell r="CF818" t="str">
            <v>12LOCAL</v>
          </cell>
          <cell r="CG818" t="str">
            <v>12LOCAL</v>
          </cell>
        </row>
        <row r="819">
          <cell r="O819">
            <v>12</v>
          </cell>
          <cell r="AN819">
            <v>0</v>
          </cell>
          <cell r="AO819">
            <v>0</v>
          </cell>
          <cell r="AP819">
            <v>0</v>
          </cell>
          <cell r="AZ819">
            <v>0</v>
          </cell>
          <cell r="BT819">
            <v>0</v>
          </cell>
          <cell r="BX819">
            <v>0</v>
          </cell>
          <cell r="CB819">
            <v>0</v>
          </cell>
          <cell r="CE819" t="str">
            <v>12LOCAL</v>
          </cell>
          <cell r="CF819" t="str">
            <v>12LOCAL</v>
          </cell>
          <cell r="CG819" t="str">
            <v>12LOCAL</v>
          </cell>
        </row>
        <row r="820">
          <cell r="O820">
            <v>12</v>
          </cell>
          <cell r="AN820">
            <v>1.9348471542196333</v>
          </cell>
          <cell r="AO820">
            <v>0</v>
          </cell>
          <cell r="AP820">
            <v>1.9348471542196333</v>
          </cell>
          <cell r="AZ820">
            <v>0</v>
          </cell>
          <cell r="BT820">
            <v>1.9348471542196333</v>
          </cell>
          <cell r="BX820">
            <v>0</v>
          </cell>
          <cell r="CB820">
            <v>1.9348471542196333</v>
          </cell>
          <cell r="CE820" t="str">
            <v>12LOCAL</v>
          </cell>
          <cell r="CF820" t="str">
            <v>12LOCAL</v>
          </cell>
          <cell r="CG820" t="str">
            <v>12LOCAL</v>
          </cell>
        </row>
        <row r="821">
          <cell r="O821">
            <v>12</v>
          </cell>
          <cell r="AN821">
            <v>0</v>
          </cell>
          <cell r="AO821">
            <v>0</v>
          </cell>
          <cell r="AP821">
            <v>0</v>
          </cell>
          <cell r="AZ821">
            <v>0</v>
          </cell>
          <cell r="BT821">
            <v>0</v>
          </cell>
          <cell r="BX821">
            <v>0</v>
          </cell>
          <cell r="CB821">
            <v>0</v>
          </cell>
          <cell r="CE821" t="str">
            <v>12LOCAL</v>
          </cell>
          <cell r="CF821" t="str">
            <v>12LOCAL</v>
          </cell>
          <cell r="CG821" t="str">
            <v>12LOCAL</v>
          </cell>
        </row>
        <row r="822">
          <cell r="O822">
            <v>12</v>
          </cell>
          <cell r="AN822">
            <v>0</v>
          </cell>
          <cell r="AO822">
            <v>0</v>
          </cell>
          <cell r="AP822">
            <v>0</v>
          </cell>
          <cell r="AZ822">
            <v>0</v>
          </cell>
          <cell r="BT822">
            <v>0</v>
          </cell>
          <cell r="BX822">
            <v>0</v>
          </cell>
          <cell r="CB822">
            <v>0</v>
          </cell>
          <cell r="CE822" t="str">
            <v>12EU</v>
          </cell>
          <cell r="CF822" t="str">
            <v>12EU</v>
          </cell>
          <cell r="CG822" t="str">
            <v>12EU</v>
          </cell>
        </row>
        <row r="823">
          <cell r="O823">
            <v>12</v>
          </cell>
          <cell r="AN823">
            <v>0</v>
          </cell>
          <cell r="AO823">
            <v>0</v>
          </cell>
          <cell r="AP823">
            <v>0</v>
          </cell>
          <cell r="AZ823">
            <v>0</v>
          </cell>
          <cell r="BT823">
            <v>0</v>
          </cell>
          <cell r="BX823">
            <v>0</v>
          </cell>
          <cell r="CB823">
            <v>0</v>
          </cell>
          <cell r="CE823" t="str">
            <v>12EU</v>
          </cell>
          <cell r="CF823" t="str">
            <v>12EU</v>
          </cell>
          <cell r="CG823" t="str">
            <v>12EU</v>
          </cell>
        </row>
        <row r="824">
          <cell r="O824">
            <v>12</v>
          </cell>
          <cell r="AN824">
            <v>0</v>
          </cell>
          <cell r="AO824">
            <v>0</v>
          </cell>
          <cell r="AP824">
            <v>0</v>
          </cell>
          <cell r="AZ824">
            <v>0</v>
          </cell>
          <cell r="BT824">
            <v>0</v>
          </cell>
          <cell r="BX824">
            <v>0</v>
          </cell>
          <cell r="CB824">
            <v>0</v>
          </cell>
          <cell r="CE824" t="str">
            <v>12EU</v>
          </cell>
          <cell r="CF824" t="str">
            <v>12EU</v>
          </cell>
          <cell r="CG824" t="str">
            <v>12EU</v>
          </cell>
        </row>
        <row r="825">
          <cell r="O825">
            <v>12</v>
          </cell>
          <cell r="AN825">
            <v>0.96279475616670762</v>
          </cell>
          <cell r="AO825">
            <v>0.96279475616670762</v>
          </cell>
          <cell r="AP825">
            <v>0.96279475616670762</v>
          </cell>
          <cell r="AZ825">
            <v>1.04</v>
          </cell>
          <cell r="BT825">
            <v>1.8962876094843699</v>
          </cell>
          <cell r="BX825">
            <v>1.8962876094843699</v>
          </cell>
          <cell r="CB825">
            <v>1.8962876094843699</v>
          </cell>
          <cell r="CE825" t="str">
            <v>12LOCAL</v>
          </cell>
          <cell r="CF825" t="str">
            <v>12LOCAL</v>
          </cell>
          <cell r="CG825" t="str">
            <v>12LOCAL</v>
          </cell>
        </row>
        <row r="826">
          <cell r="O826">
            <v>12</v>
          </cell>
          <cell r="AN826">
            <v>0.50917030374200889</v>
          </cell>
          <cell r="AO826">
            <v>0.50917030374200889</v>
          </cell>
          <cell r="AP826">
            <v>0.50917030374200889</v>
          </cell>
          <cell r="AZ826">
            <v>0.55000000000000004</v>
          </cell>
          <cell r="BT826">
            <v>0.50917030374200889</v>
          </cell>
          <cell r="BX826">
            <v>0.50917030374200889</v>
          </cell>
          <cell r="CB826">
            <v>0.50917030374200889</v>
          </cell>
          <cell r="CE826" t="str">
            <v>12LOCAL</v>
          </cell>
          <cell r="CF826" t="str">
            <v>12LOCAL</v>
          </cell>
          <cell r="CG826" t="str">
            <v>12LOCAL</v>
          </cell>
        </row>
        <row r="827">
          <cell r="O827">
            <v>12</v>
          </cell>
          <cell r="AN827">
            <v>0.31475982413142367</v>
          </cell>
          <cell r="AO827">
            <v>0.31475982413142367</v>
          </cell>
          <cell r="AP827">
            <v>0.31475982413142367</v>
          </cell>
          <cell r="AZ827">
            <v>0.34</v>
          </cell>
          <cell r="BT827">
            <v>0.31707423460297823</v>
          </cell>
          <cell r="BX827">
            <v>0.31707423460297823</v>
          </cell>
          <cell r="CB827">
            <v>0.31707423460297823</v>
          </cell>
          <cell r="CE827" t="str">
            <v>12LOCAL</v>
          </cell>
          <cell r="CF827" t="str">
            <v>12LOCAL</v>
          </cell>
          <cell r="CG827" t="str">
            <v>12LOCAL</v>
          </cell>
        </row>
        <row r="828">
          <cell r="O828">
            <v>12</v>
          </cell>
          <cell r="AN828">
            <v>0</v>
          </cell>
          <cell r="AO828">
            <v>0</v>
          </cell>
          <cell r="AP828">
            <v>0</v>
          </cell>
          <cell r="AZ828">
            <v>0</v>
          </cell>
          <cell r="BT828">
            <v>0</v>
          </cell>
          <cell r="BX828">
            <v>0</v>
          </cell>
          <cell r="CB828">
            <v>0</v>
          </cell>
          <cell r="CE828" t="str">
            <v>12EU</v>
          </cell>
          <cell r="CF828" t="str">
            <v>12EU</v>
          </cell>
          <cell r="CG828" t="str">
            <v>12EU</v>
          </cell>
        </row>
        <row r="829">
          <cell r="O829">
            <v>12</v>
          </cell>
          <cell r="AN829">
            <v>0</v>
          </cell>
          <cell r="AO829">
            <v>23.505152749108369</v>
          </cell>
          <cell r="AP829">
            <v>0</v>
          </cell>
          <cell r="AZ829">
            <v>25.39</v>
          </cell>
          <cell r="BT829">
            <v>0</v>
          </cell>
          <cell r="BX829">
            <v>23.505152749108372</v>
          </cell>
          <cell r="CB829">
            <v>0</v>
          </cell>
          <cell r="CE829" t="str">
            <v>12LOCAL</v>
          </cell>
          <cell r="CF829" t="str">
            <v>12LOCAL</v>
          </cell>
          <cell r="CG829" t="str">
            <v>12LOCAL</v>
          </cell>
        </row>
        <row r="830">
          <cell r="O830">
            <v>12</v>
          </cell>
          <cell r="AN830">
            <v>0</v>
          </cell>
          <cell r="AO830">
            <v>0</v>
          </cell>
          <cell r="AP830">
            <v>0</v>
          </cell>
          <cell r="AZ830">
            <v>0</v>
          </cell>
          <cell r="BT830">
            <v>0</v>
          </cell>
          <cell r="BX830">
            <v>0</v>
          </cell>
          <cell r="CB830">
            <v>0</v>
          </cell>
          <cell r="CE830" t="str">
            <v>12EU</v>
          </cell>
          <cell r="CF830" t="str">
            <v>12EU</v>
          </cell>
          <cell r="CG830" t="str">
            <v>12EU</v>
          </cell>
        </row>
        <row r="831">
          <cell r="O831">
            <v>12</v>
          </cell>
          <cell r="AN831">
            <v>0.50454148279889965</v>
          </cell>
          <cell r="AO831">
            <v>0.50454148279889965</v>
          </cell>
          <cell r="AP831">
            <v>0.50454148279889965</v>
          </cell>
          <cell r="AZ831">
            <v>0.54500000000000004</v>
          </cell>
          <cell r="BT831">
            <v>0.80448565250852055</v>
          </cell>
          <cell r="BX831">
            <v>0.80448565250852055</v>
          </cell>
          <cell r="CB831">
            <v>0.80448565250852055</v>
          </cell>
          <cell r="CE831" t="str">
            <v>12LOCAL</v>
          </cell>
          <cell r="CF831" t="str">
            <v>12LOCAL</v>
          </cell>
          <cell r="CG831" t="str">
            <v>12LOCAL</v>
          </cell>
        </row>
        <row r="832">
          <cell r="O832">
            <v>12</v>
          </cell>
          <cell r="AN832">
            <v>9.7205239805292581E-2</v>
          </cell>
          <cell r="AO832">
            <v>9.7205239805292581E-2</v>
          </cell>
          <cell r="AP832">
            <v>9.7205239805292581E-2</v>
          </cell>
          <cell r="AZ832">
            <v>0.105</v>
          </cell>
          <cell r="BT832">
            <v>9.7205239805292581E-2</v>
          </cell>
          <cell r="BX832">
            <v>9.7205239805292581E-2</v>
          </cell>
          <cell r="CB832">
            <v>9.7205239805292581E-2</v>
          </cell>
          <cell r="CE832" t="str">
            <v>12LOCAL</v>
          </cell>
          <cell r="CF832" t="str">
            <v>12LOCAL</v>
          </cell>
          <cell r="CG832" t="str">
            <v>12LOCAL</v>
          </cell>
        </row>
        <row r="833">
          <cell r="O833">
            <v>12</v>
          </cell>
          <cell r="AN833">
            <v>0.24069868904167691</v>
          </cell>
          <cell r="AO833">
            <v>0.24069868904167691</v>
          </cell>
          <cell r="AP833">
            <v>0.24069868904167691</v>
          </cell>
          <cell r="AZ833">
            <v>0.26</v>
          </cell>
          <cell r="BT833">
            <v>0.24069868904167691</v>
          </cell>
          <cell r="BX833">
            <v>0.24069868904167691</v>
          </cell>
          <cell r="CB833">
            <v>0.24069868904167691</v>
          </cell>
          <cell r="CE833" t="str">
            <v>12LOCAL</v>
          </cell>
          <cell r="CF833" t="str">
            <v>12LOCAL</v>
          </cell>
          <cell r="CG833" t="str">
            <v>12LOCAL</v>
          </cell>
        </row>
        <row r="834">
          <cell r="O834">
            <v>12</v>
          </cell>
          <cell r="AN834">
            <v>0</v>
          </cell>
          <cell r="AO834">
            <v>0</v>
          </cell>
          <cell r="AP834">
            <v>0</v>
          </cell>
          <cell r="AZ834">
            <v>0</v>
          </cell>
          <cell r="BT834">
            <v>0</v>
          </cell>
          <cell r="BX834">
            <v>0</v>
          </cell>
          <cell r="CB834">
            <v>0</v>
          </cell>
          <cell r="CE834" t="str">
            <v>12EU</v>
          </cell>
          <cell r="CF834" t="str">
            <v>12EU</v>
          </cell>
          <cell r="CG834" t="str">
            <v>12EU</v>
          </cell>
        </row>
        <row r="835">
          <cell r="O835">
            <v>12</v>
          </cell>
          <cell r="AN835">
            <v>1.9487336170489609</v>
          </cell>
          <cell r="AO835">
            <v>1.9487336170489609</v>
          </cell>
          <cell r="AP835">
            <v>1.9487336170489609</v>
          </cell>
          <cell r="AZ835">
            <v>2.105</v>
          </cell>
          <cell r="BT835">
            <v>1.9487336170489609</v>
          </cell>
          <cell r="BX835">
            <v>1.9487336170489609</v>
          </cell>
          <cell r="CB835">
            <v>1.9487336170489609</v>
          </cell>
          <cell r="CE835" t="str">
            <v>12LOCAL</v>
          </cell>
          <cell r="CF835" t="str">
            <v>12LOCAL</v>
          </cell>
          <cell r="CG835" t="str">
            <v>12LOCAL</v>
          </cell>
        </row>
        <row r="836">
          <cell r="O836">
            <v>12</v>
          </cell>
          <cell r="AN836">
            <v>0</v>
          </cell>
          <cell r="AO836">
            <v>1.0738864588013275</v>
          </cell>
          <cell r="AP836">
            <v>0</v>
          </cell>
          <cell r="AZ836">
            <v>1.1599999999999999</v>
          </cell>
          <cell r="BT836">
            <v>0</v>
          </cell>
          <cell r="BX836">
            <v>1.0738864588013275</v>
          </cell>
          <cell r="CB836">
            <v>0</v>
          </cell>
          <cell r="CE836" t="str">
            <v>12LOCAL</v>
          </cell>
          <cell r="CF836" t="str">
            <v>12LOCAL</v>
          </cell>
          <cell r="CG836" t="str">
            <v>12LOCAL</v>
          </cell>
        </row>
        <row r="837">
          <cell r="O837">
            <v>12</v>
          </cell>
          <cell r="AN837">
            <v>0</v>
          </cell>
          <cell r="AO837">
            <v>0.52768558751444539</v>
          </cell>
          <cell r="AP837">
            <v>0</v>
          </cell>
          <cell r="AZ837">
            <v>0.56999999999999995</v>
          </cell>
          <cell r="BT837">
            <v>0</v>
          </cell>
          <cell r="BX837">
            <v>1.0738864588013275</v>
          </cell>
          <cell r="CB837">
            <v>0</v>
          </cell>
          <cell r="CE837" t="str">
            <v>12LOCAL</v>
          </cell>
          <cell r="CF837" t="str">
            <v>12LOCAL</v>
          </cell>
          <cell r="CG837" t="str">
            <v>12LOCAL</v>
          </cell>
        </row>
        <row r="838">
          <cell r="O838">
            <v>12</v>
          </cell>
          <cell r="AN838">
            <v>0</v>
          </cell>
          <cell r="AO838">
            <v>0.5600873341162097</v>
          </cell>
          <cell r="AP838">
            <v>0</v>
          </cell>
          <cell r="AZ838">
            <v>0.60499999999999998</v>
          </cell>
          <cell r="BT838">
            <v>0</v>
          </cell>
          <cell r="BX838">
            <v>0.5600873341162097</v>
          </cell>
          <cell r="CB838">
            <v>0</v>
          </cell>
          <cell r="CE838" t="str">
            <v>12LOCAL</v>
          </cell>
          <cell r="CF838" t="str">
            <v>12LOCAL</v>
          </cell>
          <cell r="CG838" t="str">
            <v>12LOCAL</v>
          </cell>
        </row>
        <row r="839">
          <cell r="O839">
            <v>12</v>
          </cell>
          <cell r="AN839">
            <v>0</v>
          </cell>
          <cell r="AO839">
            <v>0.87484715824763326</v>
          </cell>
          <cell r="AP839">
            <v>0</v>
          </cell>
          <cell r="AZ839">
            <v>0.94499999999999995</v>
          </cell>
          <cell r="BT839">
            <v>0</v>
          </cell>
          <cell r="BX839">
            <v>0.87484715824763326</v>
          </cell>
          <cell r="CB839">
            <v>0</v>
          </cell>
          <cell r="CE839" t="str">
            <v>12LOCAL</v>
          </cell>
          <cell r="CF839" t="str">
            <v>12LOCAL</v>
          </cell>
          <cell r="CG839" t="str">
            <v>12LOCAL</v>
          </cell>
        </row>
        <row r="840">
          <cell r="O840">
            <v>12</v>
          </cell>
          <cell r="AN840">
            <v>0</v>
          </cell>
          <cell r="AO840">
            <v>0.76838427655612229</v>
          </cell>
          <cell r="AP840">
            <v>0</v>
          </cell>
          <cell r="AZ840">
            <v>0.83</v>
          </cell>
          <cell r="BT840">
            <v>0</v>
          </cell>
          <cell r="BX840">
            <v>1.0701066441895408</v>
          </cell>
          <cell r="CB840">
            <v>0</v>
          </cell>
          <cell r="CE840" t="str">
            <v>12LOCAL</v>
          </cell>
          <cell r="CF840" t="str">
            <v>12LOCAL</v>
          </cell>
          <cell r="CG840" t="str">
            <v>12LOCAL</v>
          </cell>
        </row>
        <row r="841">
          <cell r="O841">
            <v>12</v>
          </cell>
          <cell r="AN841">
            <v>0</v>
          </cell>
          <cell r="AO841">
            <v>2.7772925658655023E-2</v>
          </cell>
          <cell r="AP841">
            <v>0</v>
          </cell>
          <cell r="AZ841">
            <v>0.03</v>
          </cell>
          <cell r="BT841">
            <v>0</v>
          </cell>
          <cell r="BX841">
            <v>5.5704181478359656E-2</v>
          </cell>
          <cell r="CB841">
            <v>0</v>
          </cell>
          <cell r="CE841" t="str">
            <v>12LOCAL</v>
          </cell>
          <cell r="CF841" t="str">
            <v>12LOCAL</v>
          </cell>
          <cell r="CG841" t="str">
            <v>12LOCAL</v>
          </cell>
        </row>
        <row r="842">
          <cell r="O842">
            <v>12</v>
          </cell>
          <cell r="AN842">
            <v>0</v>
          </cell>
          <cell r="AO842">
            <v>0</v>
          </cell>
          <cell r="AP842">
            <v>0</v>
          </cell>
          <cell r="AZ842">
            <v>0</v>
          </cell>
          <cell r="BT842">
            <v>15.494557848059515</v>
          </cell>
          <cell r="BX842">
            <v>15.494557848059515</v>
          </cell>
          <cell r="CB842">
            <v>15.494557848059515</v>
          </cell>
          <cell r="CE842" t="str">
            <v>12LOCAL</v>
          </cell>
          <cell r="CF842" t="str">
            <v>12LOCAL</v>
          </cell>
          <cell r="CG842" t="str">
            <v>12LOCAL</v>
          </cell>
        </row>
        <row r="843">
          <cell r="O843">
            <v>12</v>
          </cell>
          <cell r="AN843">
            <v>5.7258515066260438</v>
          </cell>
          <cell r="AO843">
            <v>5.7258515066260438</v>
          </cell>
          <cell r="AP843">
            <v>5.7258515066260438</v>
          </cell>
          <cell r="AZ843">
            <v>6.1849999999999996</v>
          </cell>
          <cell r="BT843">
            <v>5.7258515066260438</v>
          </cell>
          <cell r="BX843">
            <v>5.7258515066260438</v>
          </cell>
          <cell r="CB843">
            <v>5.7258515066260438</v>
          </cell>
          <cell r="CE843" t="str">
            <v>12LOCAL</v>
          </cell>
          <cell r="CF843" t="str">
            <v>12LOCAL</v>
          </cell>
          <cell r="CG843" t="str">
            <v>12LOCAL</v>
          </cell>
        </row>
        <row r="844">
          <cell r="O844">
            <v>12</v>
          </cell>
          <cell r="AN844">
            <v>0.53694322940066375</v>
          </cell>
          <cell r="AO844">
            <v>0.53694322940066375</v>
          </cell>
          <cell r="AP844">
            <v>0.53694322940066375</v>
          </cell>
          <cell r="AZ844">
            <v>0.57999999999999996</v>
          </cell>
          <cell r="BT844">
            <v>0.53694322940066375</v>
          </cell>
          <cell r="BX844">
            <v>0.53694322940066375</v>
          </cell>
          <cell r="CB844">
            <v>0.53694322940066375</v>
          </cell>
          <cell r="CE844" t="str">
            <v>12LOCAL</v>
          </cell>
          <cell r="CF844" t="str">
            <v>12LOCAL</v>
          </cell>
          <cell r="CG844" t="str">
            <v>12LOCAL</v>
          </cell>
        </row>
        <row r="845">
          <cell r="O845">
            <v>12</v>
          </cell>
          <cell r="AN845">
            <v>0.22218340526924019</v>
          </cell>
          <cell r="AO845">
            <v>0.22218340526924019</v>
          </cell>
          <cell r="AP845">
            <v>0.22218340526924019</v>
          </cell>
          <cell r="AZ845">
            <v>0.24</v>
          </cell>
          <cell r="BT845">
            <v>0.22218340526924019</v>
          </cell>
          <cell r="BX845">
            <v>0.22218340526924019</v>
          </cell>
          <cell r="CB845">
            <v>0.22218340526924019</v>
          </cell>
          <cell r="CE845" t="str">
            <v>12LOCAL</v>
          </cell>
          <cell r="CF845" t="str">
            <v>12LOCAL</v>
          </cell>
          <cell r="CG845" t="str">
            <v>12LOCAL</v>
          </cell>
        </row>
        <row r="846">
          <cell r="O846">
            <v>12</v>
          </cell>
          <cell r="AN846">
            <v>0</v>
          </cell>
          <cell r="AO846">
            <v>0</v>
          </cell>
          <cell r="AP846">
            <v>0</v>
          </cell>
          <cell r="AZ846">
            <v>0</v>
          </cell>
          <cell r="BT846">
            <v>0</v>
          </cell>
          <cell r="BX846">
            <v>0</v>
          </cell>
          <cell r="CB846">
            <v>0</v>
          </cell>
          <cell r="CE846" t="str">
            <v>12EU</v>
          </cell>
          <cell r="CF846" t="str">
            <v>12EU</v>
          </cell>
          <cell r="CG846" t="str">
            <v>12EU</v>
          </cell>
        </row>
        <row r="847">
          <cell r="O847">
            <v>12</v>
          </cell>
          <cell r="AN847">
            <v>0</v>
          </cell>
          <cell r="AO847">
            <v>0</v>
          </cell>
          <cell r="AP847">
            <v>0</v>
          </cell>
          <cell r="AZ847">
            <v>0</v>
          </cell>
          <cell r="BT847">
            <v>0</v>
          </cell>
          <cell r="BX847">
            <v>0</v>
          </cell>
          <cell r="CB847">
            <v>0</v>
          </cell>
          <cell r="CE847" t="str">
            <v>12LOCAL</v>
          </cell>
          <cell r="CF847" t="str">
            <v>12LOCAL</v>
          </cell>
          <cell r="CG847" t="str">
            <v>12LOCAL</v>
          </cell>
        </row>
        <row r="848">
          <cell r="O848">
            <v>12</v>
          </cell>
          <cell r="AN848">
            <v>3.4345851397870049</v>
          </cell>
          <cell r="AO848">
            <v>3.4345851397870049</v>
          </cell>
          <cell r="AP848">
            <v>3.4345851397870049</v>
          </cell>
          <cell r="AZ848">
            <v>3.71</v>
          </cell>
          <cell r="BT848">
            <v>3.4345851397870049</v>
          </cell>
          <cell r="BX848">
            <v>3.4345851397870049</v>
          </cell>
          <cell r="CB848">
            <v>3.4345851397870049</v>
          </cell>
          <cell r="CE848" t="str">
            <v>12LOCAL</v>
          </cell>
          <cell r="CF848" t="str">
            <v>12LOCAL</v>
          </cell>
          <cell r="CG848" t="str">
            <v>12LOCAL</v>
          </cell>
        </row>
        <row r="849">
          <cell r="O849">
            <v>12</v>
          </cell>
          <cell r="AN849">
            <v>0</v>
          </cell>
          <cell r="AO849">
            <v>0</v>
          </cell>
          <cell r="AP849">
            <v>0</v>
          </cell>
          <cell r="AZ849">
            <v>0</v>
          </cell>
          <cell r="BT849">
            <v>0</v>
          </cell>
          <cell r="BX849">
            <v>0</v>
          </cell>
          <cell r="CB849">
            <v>0</v>
          </cell>
          <cell r="CE849" t="str">
            <v>12LOCAL</v>
          </cell>
          <cell r="CF849" t="str">
            <v>12LOCAL</v>
          </cell>
          <cell r="CG849" t="str">
            <v>12LOCAL</v>
          </cell>
        </row>
        <row r="850">
          <cell r="O850">
            <v>12</v>
          </cell>
          <cell r="AN850">
            <v>0.27772925658655023</v>
          </cell>
          <cell r="AO850">
            <v>0.27772925658655023</v>
          </cell>
          <cell r="AP850">
            <v>0.27772925658655023</v>
          </cell>
          <cell r="AZ850">
            <v>0.3</v>
          </cell>
          <cell r="BT850">
            <v>0.27772925658655023</v>
          </cell>
          <cell r="BX850">
            <v>0.27772925658655023</v>
          </cell>
          <cell r="CB850">
            <v>0.27772925658655023</v>
          </cell>
          <cell r="CE850" t="str">
            <v>12LOCAL</v>
          </cell>
          <cell r="CF850" t="str">
            <v>12LOCAL</v>
          </cell>
          <cell r="CG850" t="str">
            <v>12LOCAL</v>
          </cell>
        </row>
        <row r="851">
          <cell r="O851">
            <v>12</v>
          </cell>
          <cell r="AN851">
            <v>0.13886462829327512</v>
          </cell>
          <cell r="AO851">
            <v>0.13886462829327512</v>
          </cell>
          <cell r="AP851">
            <v>0.13886462829327512</v>
          </cell>
          <cell r="AZ851">
            <v>0.15</v>
          </cell>
          <cell r="BT851">
            <v>0.13886462829327512</v>
          </cell>
          <cell r="BX851">
            <v>0.13886462829327512</v>
          </cell>
          <cell r="CB851">
            <v>0.13886462829327512</v>
          </cell>
          <cell r="CE851" t="str">
            <v>12LOCAL</v>
          </cell>
          <cell r="CF851" t="str">
            <v>12LOCAL</v>
          </cell>
          <cell r="CG851" t="str">
            <v>12LOCAL</v>
          </cell>
        </row>
        <row r="852">
          <cell r="O852">
            <v>12</v>
          </cell>
          <cell r="AN852">
            <v>3.7586026058046462</v>
          </cell>
          <cell r="AO852">
            <v>3.7586026058046462</v>
          </cell>
          <cell r="AP852">
            <v>3.7586026058046462</v>
          </cell>
          <cell r="AZ852">
            <v>4.0599999999999996</v>
          </cell>
          <cell r="BT852">
            <v>3.7586026058046462</v>
          </cell>
          <cell r="BX852">
            <v>3.7586026058046462</v>
          </cell>
          <cell r="CB852">
            <v>3.7586026058046462</v>
          </cell>
          <cell r="CE852" t="str">
            <v>12LOCAL</v>
          </cell>
          <cell r="CF852" t="str">
            <v>12LOCAL</v>
          </cell>
          <cell r="CG852" t="str">
            <v>12LOCAL</v>
          </cell>
        </row>
        <row r="853">
          <cell r="O853">
            <v>12</v>
          </cell>
          <cell r="AN853">
            <v>0</v>
          </cell>
          <cell r="AO853">
            <v>0</v>
          </cell>
          <cell r="AP853">
            <v>0</v>
          </cell>
          <cell r="AZ853">
            <v>0</v>
          </cell>
          <cell r="BT853">
            <v>0</v>
          </cell>
          <cell r="BX853">
            <v>0</v>
          </cell>
          <cell r="CB853">
            <v>0</v>
          </cell>
          <cell r="CE853" t="str">
            <v>12EU</v>
          </cell>
          <cell r="CF853" t="str">
            <v>12EU</v>
          </cell>
          <cell r="CG853" t="str">
            <v>12EU</v>
          </cell>
        </row>
        <row r="854">
          <cell r="O854">
            <v>12</v>
          </cell>
          <cell r="AN854">
            <v>0</v>
          </cell>
          <cell r="AO854">
            <v>0</v>
          </cell>
          <cell r="AP854">
            <v>0</v>
          </cell>
          <cell r="AZ854">
            <v>0</v>
          </cell>
          <cell r="BT854">
            <v>0</v>
          </cell>
          <cell r="BX854">
            <v>0</v>
          </cell>
          <cell r="CB854">
            <v>0</v>
          </cell>
          <cell r="CE854" t="str">
            <v>12LOCAL</v>
          </cell>
          <cell r="CF854" t="str">
            <v>12LOCAL</v>
          </cell>
          <cell r="CG854" t="str">
            <v>12LOCAL</v>
          </cell>
        </row>
        <row r="855">
          <cell r="O855">
            <v>12</v>
          </cell>
          <cell r="AN855">
            <v>4.6010480174505153</v>
          </cell>
          <cell r="AO855">
            <v>4.6010480174505153</v>
          </cell>
          <cell r="AP855">
            <v>4.6010480174505153</v>
          </cell>
          <cell r="AZ855">
            <v>4.97</v>
          </cell>
          <cell r="BT855">
            <v>4.6010480174505153</v>
          </cell>
          <cell r="BX855">
            <v>4.6010480174505153</v>
          </cell>
          <cell r="CB855">
            <v>4.6010480174505153</v>
          </cell>
          <cell r="CE855" t="str">
            <v>12LOCAL</v>
          </cell>
          <cell r="CF855" t="str">
            <v>12LOCAL</v>
          </cell>
          <cell r="CG855" t="str">
            <v>12LOCAL</v>
          </cell>
        </row>
        <row r="856">
          <cell r="O856">
            <v>12</v>
          </cell>
          <cell r="AN856">
            <v>0.46288209431091709</v>
          </cell>
          <cell r="AO856">
            <v>0.46288209431091709</v>
          </cell>
          <cell r="AP856">
            <v>0.46288209431091709</v>
          </cell>
          <cell r="AZ856">
            <v>0.5</v>
          </cell>
          <cell r="BT856">
            <v>0.46288209431091709</v>
          </cell>
          <cell r="BX856">
            <v>0.46288209431091709</v>
          </cell>
          <cell r="CB856">
            <v>0.46288209431091709</v>
          </cell>
          <cell r="CE856" t="str">
            <v>12LOCAL</v>
          </cell>
          <cell r="CF856" t="str">
            <v>12LOCAL</v>
          </cell>
          <cell r="CG856" t="str">
            <v>12LOCAL</v>
          </cell>
        </row>
        <row r="857">
          <cell r="O857">
            <v>12</v>
          </cell>
          <cell r="AN857">
            <v>3.675283828828682</v>
          </cell>
          <cell r="AO857">
            <v>3.675283828828682</v>
          </cell>
          <cell r="AP857">
            <v>3.675283828828682</v>
          </cell>
          <cell r="AZ857">
            <v>3.97</v>
          </cell>
          <cell r="BT857">
            <v>11.252244658628651</v>
          </cell>
          <cell r="BX857">
            <v>11.252244658628651</v>
          </cell>
          <cell r="CB857">
            <v>11.252244658628651</v>
          </cell>
          <cell r="CE857" t="str">
            <v>12LOCAL</v>
          </cell>
          <cell r="CF857" t="str">
            <v>12LOCAL</v>
          </cell>
          <cell r="CG857" t="str">
            <v>12LOCAL</v>
          </cell>
        </row>
        <row r="858">
          <cell r="O858">
            <v>12</v>
          </cell>
          <cell r="AN858">
            <v>2.5967685490842451</v>
          </cell>
          <cell r="AO858">
            <v>2.5967685490842451</v>
          </cell>
          <cell r="AP858">
            <v>2.5967685490842451</v>
          </cell>
          <cell r="AZ858">
            <v>2.8050000000000002</v>
          </cell>
          <cell r="BT858">
            <v>2.5967685490842451</v>
          </cell>
          <cell r="BX858">
            <v>2.5967685490842451</v>
          </cell>
          <cell r="CB858">
            <v>2.5967685490842451</v>
          </cell>
          <cell r="CE858" t="str">
            <v>12LOCAL</v>
          </cell>
          <cell r="CF858" t="str">
            <v>12LOCAL</v>
          </cell>
          <cell r="CG858" t="str">
            <v>12LOCAL</v>
          </cell>
        </row>
        <row r="859">
          <cell r="O859">
            <v>12</v>
          </cell>
          <cell r="AN859">
            <v>4.3696069702950568</v>
          </cell>
          <cell r="AO859">
            <v>4.3696069702950568</v>
          </cell>
          <cell r="AP859">
            <v>4.3696069702950568</v>
          </cell>
          <cell r="AZ859">
            <v>4.72</v>
          </cell>
          <cell r="BT859">
            <v>4.3696069702950568</v>
          </cell>
          <cell r="BX859">
            <v>4.3696069702950568</v>
          </cell>
          <cell r="CB859">
            <v>4.3696069702950568</v>
          </cell>
          <cell r="CE859" t="str">
            <v>12LOCAL</v>
          </cell>
          <cell r="CF859" t="str">
            <v>12LOCAL</v>
          </cell>
          <cell r="CG859" t="str">
            <v>12LOCAL</v>
          </cell>
        </row>
        <row r="860">
          <cell r="O860">
            <v>12</v>
          </cell>
          <cell r="AN860">
            <v>0</v>
          </cell>
          <cell r="AO860">
            <v>0</v>
          </cell>
          <cell r="AP860">
            <v>0</v>
          </cell>
          <cell r="AZ860">
            <v>0</v>
          </cell>
          <cell r="BT860">
            <v>0</v>
          </cell>
          <cell r="BX860">
            <v>0</v>
          </cell>
          <cell r="CB860">
            <v>0</v>
          </cell>
          <cell r="CE860" t="str">
            <v>12LOCAL</v>
          </cell>
          <cell r="CF860" t="str">
            <v>12LOCAL</v>
          </cell>
          <cell r="CG860" t="str">
            <v>12LOCAL</v>
          </cell>
        </row>
        <row r="861">
          <cell r="O861">
            <v>12</v>
          </cell>
          <cell r="AN861">
            <v>1.4256768504776247</v>
          </cell>
          <cell r="AO861">
            <v>1.4256768504776247</v>
          </cell>
          <cell r="AP861">
            <v>1.4256768504776247</v>
          </cell>
          <cell r="AZ861">
            <v>1.54</v>
          </cell>
          <cell r="BT861">
            <v>1.4256768504776247</v>
          </cell>
          <cell r="BX861">
            <v>1.4256768504776247</v>
          </cell>
          <cell r="CB861">
            <v>1.4256768504776247</v>
          </cell>
          <cell r="CE861" t="str">
            <v>12LOCAL</v>
          </cell>
          <cell r="CF861" t="str">
            <v>12LOCAL</v>
          </cell>
          <cell r="CG861" t="str">
            <v>12LOCAL</v>
          </cell>
        </row>
        <row r="862">
          <cell r="O862">
            <v>12</v>
          </cell>
          <cell r="AN862">
            <v>0.48139737808335381</v>
          </cell>
          <cell r="AO862">
            <v>0.48139737808335381</v>
          </cell>
          <cell r="AP862">
            <v>0.48139737808335381</v>
          </cell>
          <cell r="AZ862">
            <v>0.52</v>
          </cell>
          <cell r="BT862">
            <v>0.48139737808335381</v>
          </cell>
          <cell r="BX862">
            <v>0.48139737808335381</v>
          </cell>
          <cell r="CB862">
            <v>0.48139737808335381</v>
          </cell>
          <cell r="CE862" t="str">
            <v>12LOCAL</v>
          </cell>
          <cell r="CF862" t="str">
            <v>12LOCAL</v>
          </cell>
          <cell r="CG862" t="str">
            <v>12LOCAL</v>
          </cell>
        </row>
        <row r="863">
          <cell r="O863">
            <v>12</v>
          </cell>
          <cell r="AN863">
            <v>0.47213973619713545</v>
          </cell>
          <cell r="AO863">
            <v>0.47213973619713545</v>
          </cell>
          <cell r="AP863">
            <v>0.47213973619713545</v>
          </cell>
          <cell r="AZ863">
            <v>0.51</v>
          </cell>
          <cell r="BT863">
            <v>0.47213973619713545</v>
          </cell>
          <cell r="BX863">
            <v>0.47213973619713545</v>
          </cell>
          <cell r="CB863">
            <v>0.47213973619713545</v>
          </cell>
          <cell r="CE863" t="str">
            <v>12LOCAL</v>
          </cell>
          <cell r="CF863" t="str">
            <v>12LOCAL</v>
          </cell>
          <cell r="CG863" t="str">
            <v>12LOCAL</v>
          </cell>
        </row>
        <row r="864">
          <cell r="O864">
            <v>12</v>
          </cell>
          <cell r="AN864">
            <v>0</v>
          </cell>
          <cell r="AO864">
            <v>0</v>
          </cell>
          <cell r="AP864">
            <v>0</v>
          </cell>
          <cell r="AZ864">
            <v>0</v>
          </cell>
          <cell r="BT864">
            <v>0</v>
          </cell>
          <cell r="BX864">
            <v>0</v>
          </cell>
          <cell r="CB864">
            <v>0</v>
          </cell>
          <cell r="CE864" t="str">
            <v>12LOCAL</v>
          </cell>
          <cell r="CF864" t="str">
            <v>12LOCAL</v>
          </cell>
          <cell r="CG864" t="str">
            <v>12LOCAL</v>
          </cell>
        </row>
        <row r="865">
          <cell r="O865">
            <v>12</v>
          </cell>
          <cell r="AN865">
            <v>0.56934497600242806</v>
          </cell>
          <cell r="AO865">
            <v>0.56934497600242806</v>
          </cell>
          <cell r="AP865">
            <v>0.56934497600242806</v>
          </cell>
          <cell r="AZ865">
            <v>0.61499999999999999</v>
          </cell>
          <cell r="BT865">
            <v>0.56934497600242806</v>
          </cell>
          <cell r="BX865">
            <v>0.56934497600242806</v>
          </cell>
          <cell r="CB865">
            <v>0.56934497600242806</v>
          </cell>
          <cell r="CE865" t="str">
            <v>12LOCAL</v>
          </cell>
          <cell r="CF865" t="str">
            <v>12LOCAL</v>
          </cell>
          <cell r="CG865" t="str">
            <v>12LOCAL</v>
          </cell>
        </row>
        <row r="866">
          <cell r="O866">
            <v>12</v>
          </cell>
          <cell r="AN866">
            <v>0.50917030374200889</v>
          </cell>
          <cell r="AO866">
            <v>0.50917030374200889</v>
          </cell>
          <cell r="AP866">
            <v>0.50917030374200889</v>
          </cell>
          <cell r="AZ866">
            <v>0.55000000000000004</v>
          </cell>
          <cell r="BT866">
            <v>0.50917030374200889</v>
          </cell>
          <cell r="BX866">
            <v>0.50917030374200889</v>
          </cell>
          <cell r="CB866">
            <v>0.50917030374200889</v>
          </cell>
          <cell r="CE866" t="str">
            <v>12LOCAL</v>
          </cell>
          <cell r="CF866" t="str">
            <v>12LOCAL</v>
          </cell>
          <cell r="CG866" t="str">
            <v>12LOCAL</v>
          </cell>
        </row>
        <row r="867">
          <cell r="O867">
            <v>12</v>
          </cell>
          <cell r="AN867">
            <v>0.31475982413142367</v>
          </cell>
          <cell r="AO867">
            <v>0.31475982413142367</v>
          </cell>
          <cell r="AP867">
            <v>0.31475982413142367</v>
          </cell>
          <cell r="AZ867">
            <v>0.34</v>
          </cell>
          <cell r="BT867">
            <v>0.31707423460297823</v>
          </cell>
          <cell r="BX867">
            <v>0.31707423460297823</v>
          </cell>
          <cell r="CB867">
            <v>0.31707423460297823</v>
          </cell>
          <cell r="CE867" t="str">
            <v>12LOCAL</v>
          </cell>
          <cell r="CF867" t="str">
            <v>12LOCAL</v>
          </cell>
          <cell r="CG867" t="str">
            <v>12LOCAL</v>
          </cell>
        </row>
        <row r="868">
          <cell r="O868">
            <v>12</v>
          </cell>
          <cell r="AN868">
            <v>0</v>
          </cell>
          <cell r="AO868">
            <v>0</v>
          </cell>
          <cell r="AP868">
            <v>0</v>
          </cell>
          <cell r="AZ868">
            <v>0</v>
          </cell>
          <cell r="BT868">
            <v>43.305603400886866</v>
          </cell>
          <cell r="BX868">
            <v>0</v>
          </cell>
          <cell r="CB868">
            <v>43.305603400886866</v>
          </cell>
          <cell r="CE868" t="str">
            <v>12LOCAL</v>
          </cell>
          <cell r="CF868" t="str">
            <v>12LOCAL</v>
          </cell>
          <cell r="CG868" t="str">
            <v>12LOCAL</v>
          </cell>
        </row>
        <row r="869">
          <cell r="O869">
            <v>12</v>
          </cell>
          <cell r="AN869">
            <v>0</v>
          </cell>
          <cell r="AO869">
            <v>0</v>
          </cell>
          <cell r="AP869">
            <v>0</v>
          </cell>
          <cell r="AZ869">
            <v>0</v>
          </cell>
          <cell r="BT869">
            <v>0</v>
          </cell>
          <cell r="BX869">
            <v>0</v>
          </cell>
          <cell r="CB869">
            <v>0</v>
          </cell>
          <cell r="CE869" t="str">
            <v>12EU</v>
          </cell>
          <cell r="CF869" t="str">
            <v>12EU</v>
          </cell>
          <cell r="CG869" t="str">
            <v>12EU</v>
          </cell>
        </row>
        <row r="870">
          <cell r="O870">
            <v>12</v>
          </cell>
          <cell r="AN870">
            <v>1.0090829655977993</v>
          </cell>
          <cell r="AO870">
            <v>0</v>
          </cell>
          <cell r="AP870">
            <v>1.0090829655977993</v>
          </cell>
          <cell r="AZ870">
            <v>0</v>
          </cell>
          <cell r="BT870">
            <v>1.0090829655977993</v>
          </cell>
          <cell r="BX870">
            <v>0</v>
          </cell>
          <cell r="CB870">
            <v>1.0090829655977993</v>
          </cell>
          <cell r="CE870" t="str">
            <v>12LOCAL</v>
          </cell>
          <cell r="CF870" t="str">
            <v>12LOCAL</v>
          </cell>
          <cell r="CG870" t="str">
            <v>12LOCAL</v>
          </cell>
        </row>
        <row r="871">
          <cell r="O871">
            <v>12</v>
          </cell>
          <cell r="AN871">
            <v>0.14812227017949348</v>
          </cell>
          <cell r="AO871">
            <v>0</v>
          </cell>
          <cell r="AP871">
            <v>0.14812227017949348</v>
          </cell>
          <cell r="AZ871">
            <v>0</v>
          </cell>
          <cell r="BT871">
            <v>0.14812227017949348</v>
          </cell>
          <cell r="BX871">
            <v>0</v>
          </cell>
          <cell r="CB871">
            <v>0.14812227017949348</v>
          </cell>
          <cell r="CE871" t="str">
            <v>12LOCAL</v>
          </cell>
          <cell r="CF871" t="str">
            <v>12LOCAL</v>
          </cell>
          <cell r="CG871" t="str">
            <v>12LOCAL</v>
          </cell>
        </row>
        <row r="872">
          <cell r="O872">
            <v>12</v>
          </cell>
          <cell r="AN872">
            <v>24.680410386563789</v>
          </cell>
          <cell r="AO872">
            <v>0</v>
          </cell>
          <cell r="AP872">
            <v>24.680410386563789</v>
          </cell>
          <cell r="AZ872">
            <v>0</v>
          </cell>
          <cell r="BT872">
            <v>24.680410386563789</v>
          </cell>
          <cell r="BX872">
            <v>0</v>
          </cell>
          <cell r="CB872">
            <v>24.680410386563789</v>
          </cell>
          <cell r="CE872" t="str">
            <v>12LOCAL</v>
          </cell>
          <cell r="CF872" t="str">
            <v>12LOCAL</v>
          </cell>
          <cell r="CG872" t="str">
            <v>12LOCAL</v>
          </cell>
        </row>
        <row r="873">
          <cell r="O873">
            <v>12</v>
          </cell>
          <cell r="AN873">
            <v>2.0459388568542534</v>
          </cell>
          <cell r="AO873">
            <v>0</v>
          </cell>
          <cell r="AP873">
            <v>2.0459388568542534</v>
          </cell>
          <cell r="AZ873">
            <v>0</v>
          </cell>
          <cell r="BT873">
            <v>2.0459388568542534</v>
          </cell>
          <cell r="BX873">
            <v>0</v>
          </cell>
          <cell r="CB873">
            <v>2.0459388568542534</v>
          </cell>
          <cell r="CE873" t="str">
            <v>12LOCAL</v>
          </cell>
          <cell r="CF873" t="str">
            <v>12LOCAL</v>
          </cell>
          <cell r="CG873" t="str">
            <v>12LOCAL</v>
          </cell>
        </row>
        <row r="874">
          <cell r="O874">
            <v>12</v>
          </cell>
          <cell r="AN874">
            <v>0</v>
          </cell>
          <cell r="AO874">
            <v>0</v>
          </cell>
          <cell r="AP874">
            <v>0</v>
          </cell>
          <cell r="AZ874">
            <v>0</v>
          </cell>
          <cell r="BT874">
            <v>0</v>
          </cell>
          <cell r="BX874">
            <v>0</v>
          </cell>
          <cell r="CB874">
            <v>0</v>
          </cell>
          <cell r="CE874" t="str">
            <v>12LOCAL</v>
          </cell>
          <cell r="CF874" t="str">
            <v>12LOCAL</v>
          </cell>
          <cell r="CG874" t="str">
            <v>12LOCAL</v>
          </cell>
        </row>
        <row r="875">
          <cell r="O875">
            <v>12</v>
          </cell>
          <cell r="AN875">
            <v>0</v>
          </cell>
          <cell r="AO875">
            <v>0</v>
          </cell>
          <cell r="AP875">
            <v>0</v>
          </cell>
          <cell r="AZ875">
            <v>0</v>
          </cell>
          <cell r="BT875">
            <v>0</v>
          </cell>
          <cell r="BX875">
            <v>0</v>
          </cell>
          <cell r="CB875">
            <v>0</v>
          </cell>
          <cell r="CE875" t="str">
            <v>12EU</v>
          </cell>
          <cell r="CF875" t="str">
            <v>12EU</v>
          </cell>
          <cell r="CG875" t="str">
            <v>12EU</v>
          </cell>
        </row>
        <row r="876">
          <cell r="O876">
            <v>12</v>
          </cell>
          <cell r="AN876">
            <v>0</v>
          </cell>
          <cell r="AO876">
            <v>0.84244541164586917</v>
          </cell>
          <cell r="AP876">
            <v>0</v>
          </cell>
          <cell r="AZ876">
            <v>0.91</v>
          </cell>
          <cell r="BT876">
            <v>0</v>
          </cell>
          <cell r="BX876">
            <v>0.84244541164586917</v>
          </cell>
          <cell r="CB876">
            <v>0</v>
          </cell>
          <cell r="CE876" t="str">
            <v>12LOCAL</v>
          </cell>
          <cell r="CF876" t="str">
            <v>12LOCAL</v>
          </cell>
          <cell r="CG876" t="str">
            <v>12LOCAL</v>
          </cell>
        </row>
        <row r="877">
          <cell r="O877">
            <v>12</v>
          </cell>
          <cell r="AN877">
            <v>0</v>
          </cell>
          <cell r="AO877">
            <v>0</v>
          </cell>
          <cell r="AP877">
            <v>0</v>
          </cell>
          <cell r="AZ877">
            <v>0</v>
          </cell>
          <cell r="BT877">
            <v>0</v>
          </cell>
          <cell r="BX877">
            <v>0</v>
          </cell>
          <cell r="CB877">
            <v>0</v>
          </cell>
          <cell r="CE877" t="str">
            <v>12EU</v>
          </cell>
          <cell r="CF877" t="str">
            <v>12EU</v>
          </cell>
          <cell r="CG877" t="str">
            <v>12EU</v>
          </cell>
        </row>
        <row r="878">
          <cell r="O878">
            <v>12</v>
          </cell>
          <cell r="AN878">
            <v>0.71746724618192148</v>
          </cell>
          <cell r="AO878">
            <v>0.71746724618192148</v>
          </cell>
          <cell r="AP878">
            <v>0.71746724618192148</v>
          </cell>
          <cell r="AZ878">
            <v>0.77500000000000002</v>
          </cell>
          <cell r="BT878">
            <v>2.8731630446732876</v>
          </cell>
          <cell r="BX878">
            <v>2.8731630446732876</v>
          </cell>
          <cell r="CB878">
            <v>2.8731630446732876</v>
          </cell>
          <cell r="CE878" t="str">
            <v>12LOCAL</v>
          </cell>
          <cell r="CF878" t="str">
            <v>12LOCAL</v>
          </cell>
          <cell r="CG878" t="str">
            <v>12LOCAL</v>
          </cell>
        </row>
        <row r="879">
          <cell r="O879">
            <v>12</v>
          </cell>
          <cell r="AN879">
            <v>1.1942358033221661</v>
          </cell>
          <cell r="AO879">
            <v>1.1942358033221661</v>
          </cell>
          <cell r="AP879">
            <v>1.1942358033221661</v>
          </cell>
          <cell r="AZ879">
            <v>1.29</v>
          </cell>
          <cell r="BT879">
            <v>1.1942358033221661</v>
          </cell>
          <cell r="BX879">
            <v>1.1942358033221661</v>
          </cell>
          <cell r="CB879">
            <v>1.1942358033221661</v>
          </cell>
          <cell r="CE879" t="str">
            <v>12LOCAL</v>
          </cell>
          <cell r="CF879" t="str">
            <v>12LOCAL</v>
          </cell>
          <cell r="CG879" t="str">
            <v>12LOCAL</v>
          </cell>
        </row>
        <row r="880">
          <cell r="O880">
            <v>12</v>
          </cell>
          <cell r="AN880">
            <v>0.85170305353208753</v>
          </cell>
          <cell r="AO880">
            <v>0.85170305353208753</v>
          </cell>
          <cell r="AP880">
            <v>0.85170305353208753</v>
          </cell>
          <cell r="AZ880">
            <v>0.92</v>
          </cell>
          <cell r="BT880">
            <v>0.85170305353208753</v>
          </cell>
          <cell r="BX880">
            <v>0.85170305353208753</v>
          </cell>
          <cell r="CB880">
            <v>0.85170305353208753</v>
          </cell>
          <cell r="CE880" t="str">
            <v>12LOCAL</v>
          </cell>
          <cell r="CF880" t="str">
            <v>12LOCAL</v>
          </cell>
          <cell r="CG880" t="str">
            <v>12LOCAL</v>
          </cell>
        </row>
        <row r="881">
          <cell r="O881">
            <v>12</v>
          </cell>
          <cell r="AN881">
            <v>0</v>
          </cell>
          <cell r="AO881">
            <v>0</v>
          </cell>
          <cell r="AP881">
            <v>0</v>
          </cell>
          <cell r="AZ881">
            <v>0</v>
          </cell>
          <cell r="BT881">
            <v>0</v>
          </cell>
          <cell r="BX881">
            <v>0</v>
          </cell>
          <cell r="CB881">
            <v>0</v>
          </cell>
          <cell r="CE881" t="str">
            <v>12EU</v>
          </cell>
          <cell r="CF881" t="str">
            <v>12EU</v>
          </cell>
          <cell r="CG881" t="str">
            <v>12EU</v>
          </cell>
        </row>
        <row r="882">
          <cell r="O882">
            <v>12</v>
          </cell>
          <cell r="AN882">
            <v>1.2960698640705677</v>
          </cell>
          <cell r="AO882">
            <v>1.2960698640705677</v>
          </cell>
          <cell r="AP882">
            <v>1.2960698640705677</v>
          </cell>
          <cell r="AZ882">
            <v>1.4</v>
          </cell>
          <cell r="BT882">
            <v>4.9019679700956491</v>
          </cell>
          <cell r="BX882">
            <v>4.9019679700956491</v>
          </cell>
          <cell r="CB882">
            <v>4.9019679700956491</v>
          </cell>
          <cell r="CE882" t="str">
            <v>12LOCAL</v>
          </cell>
          <cell r="CF882" t="str">
            <v>12LOCAL</v>
          </cell>
          <cell r="CG882" t="str">
            <v>12LOCAL</v>
          </cell>
        </row>
        <row r="883">
          <cell r="O883">
            <v>12</v>
          </cell>
          <cell r="AN883">
            <v>0.72209606712503072</v>
          </cell>
          <cell r="AO883">
            <v>0.72209606712503072</v>
          </cell>
          <cell r="AP883">
            <v>0.72209606712503072</v>
          </cell>
          <cell r="AZ883">
            <v>0.78</v>
          </cell>
          <cell r="BT883">
            <v>0.72209606712503072</v>
          </cell>
          <cell r="BX883">
            <v>0.72209606712503072</v>
          </cell>
          <cell r="CB883">
            <v>0.72209606712503072</v>
          </cell>
          <cell r="CE883" t="str">
            <v>12LOCAL</v>
          </cell>
          <cell r="CF883" t="str">
            <v>12LOCAL</v>
          </cell>
          <cell r="CG883" t="str">
            <v>12LOCAL</v>
          </cell>
        </row>
        <row r="884">
          <cell r="O884">
            <v>12</v>
          </cell>
          <cell r="AN884">
            <v>1.4951091646242622</v>
          </cell>
          <cell r="AO884">
            <v>1.4951091646242622</v>
          </cell>
          <cell r="AP884">
            <v>1.4951091646242622</v>
          </cell>
          <cell r="AZ884">
            <v>1.615</v>
          </cell>
          <cell r="BT884">
            <v>1.4951091646242622</v>
          </cell>
          <cell r="BX884">
            <v>1.4951091646242622</v>
          </cell>
          <cell r="CB884">
            <v>1.4951091646242622</v>
          </cell>
          <cell r="CE884" t="str">
            <v>12LOCAL</v>
          </cell>
          <cell r="CF884" t="str">
            <v>12LOCAL</v>
          </cell>
          <cell r="CG884" t="str">
            <v>12LOCAL</v>
          </cell>
        </row>
        <row r="885">
          <cell r="O885">
            <v>12</v>
          </cell>
          <cell r="AN885">
            <v>0.75912663466990393</v>
          </cell>
          <cell r="AO885">
            <v>0.75912663466990393</v>
          </cell>
          <cell r="AP885">
            <v>0.75912663466990393</v>
          </cell>
          <cell r="AZ885">
            <v>0.82</v>
          </cell>
          <cell r="BT885">
            <v>0.75912663466990393</v>
          </cell>
          <cell r="BX885">
            <v>0.75912663466990393</v>
          </cell>
          <cell r="CB885">
            <v>0.75912663466990393</v>
          </cell>
          <cell r="CE885" t="str">
            <v>12LOCAL</v>
          </cell>
          <cell r="CF885" t="str">
            <v>12LOCAL</v>
          </cell>
          <cell r="CG885" t="str">
            <v>12LOCAL</v>
          </cell>
        </row>
        <row r="886">
          <cell r="O886">
            <v>12</v>
          </cell>
          <cell r="AN886">
            <v>0</v>
          </cell>
          <cell r="AO886">
            <v>0</v>
          </cell>
          <cell r="AP886">
            <v>0</v>
          </cell>
          <cell r="AZ886">
            <v>0</v>
          </cell>
          <cell r="BT886">
            <v>0</v>
          </cell>
          <cell r="BX886">
            <v>0</v>
          </cell>
          <cell r="CB886">
            <v>0</v>
          </cell>
          <cell r="CE886" t="str">
            <v>12EU</v>
          </cell>
          <cell r="CF886" t="str">
            <v>12EU</v>
          </cell>
          <cell r="CG886" t="str">
            <v>12EU</v>
          </cell>
        </row>
        <row r="887">
          <cell r="O887">
            <v>12</v>
          </cell>
          <cell r="AN887">
            <v>0</v>
          </cell>
          <cell r="AO887">
            <v>0.54620087128688211</v>
          </cell>
          <cell r="AP887">
            <v>0</v>
          </cell>
          <cell r="AZ887">
            <v>0.59</v>
          </cell>
          <cell r="BT887">
            <v>0</v>
          </cell>
          <cell r="BX887">
            <v>0.54620087128688211</v>
          </cell>
          <cell r="CB887">
            <v>0</v>
          </cell>
          <cell r="CE887" t="str">
            <v>12LOCAL</v>
          </cell>
          <cell r="CF887" t="str">
            <v>12LOCAL</v>
          </cell>
          <cell r="CG887" t="str">
            <v>12LOCAL</v>
          </cell>
        </row>
        <row r="888">
          <cell r="O888">
            <v>12</v>
          </cell>
          <cell r="AN888">
            <v>0</v>
          </cell>
          <cell r="AO888">
            <v>0</v>
          </cell>
          <cell r="AP888">
            <v>0</v>
          </cell>
          <cell r="AZ888">
            <v>0</v>
          </cell>
          <cell r="BT888">
            <v>0</v>
          </cell>
          <cell r="BX888">
            <v>0</v>
          </cell>
          <cell r="CB888">
            <v>0</v>
          </cell>
          <cell r="CE888" t="str">
            <v>12EU</v>
          </cell>
          <cell r="CF888" t="str">
            <v>12EU</v>
          </cell>
          <cell r="CG888" t="str">
            <v>12EU</v>
          </cell>
        </row>
        <row r="889">
          <cell r="O889">
            <v>12</v>
          </cell>
          <cell r="AN889">
            <v>0</v>
          </cell>
          <cell r="AO889">
            <v>0</v>
          </cell>
          <cell r="AP889">
            <v>0</v>
          </cell>
          <cell r="AZ889">
            <v>0</v>
          </cell>
          <cell r="BT889">
            <v>0</v>
          </cell>
          <cell r="BX889">
            <v>0</v>
          </cell>
          <cell r="CB889">
            <v>0</v>
          </cell>
          <cell r="CE889" t="str">
            <v>12LOCAL</v>
          </cell>
          <cell r="CF889" t="str">
            <v>12LOCAL</v>
          </cell>
          <cell r="CG889" t="str">
            <v>12LOCAL</v>
          </cell>
        </row>
        <row r="890">
          <cell r="O890">
            <v>12</v>
          </cell>
          <cell r="AN890">
            <v>0</v>
          </cell>
          <cell r="AO890">
            <v>0</v>
          </cell>
          <cell r="AP890">
            <v>0</v>
          </cell>
          <cell r="AZ890">
            <v>0</v>
          </cell>
          <cell r="BT890">
            <v>0</v>
          </cell>
          <cell r="BX890">
            <v>0</v>
          </cell>
          <cell r="CB890">
            <v>0</v>
          </cell>
          <cell r="CE890" t="str">
            <v>12EU</v>
          </cell>
          <cell r="CF890" t="str">
            <v>12EU</v>
          </cell>
          <cell r="CG890" t="str">
            <v>12EU</v>
          </cell>
        </row>
        <row r="891">
          <cell r="O891">
            <v>12</v>
          </cell>
          <cell r="AN891">
            <v>8.5124017143777664</v>
          </cell>
          <cell r="AO891">
            <v>8.5124017143777664</v>
          </cell>
          <cell r="AP891">
            <v>8.5124017143777664</v>
          </cell>
          <cell r="AZ891">
            <v>9.1950000000000003</v>
          </cell>
          <cell r="BT891">
            <v>8.5124017143777664</v>
          </cell>
          <cell r="BX891">
            <v>8.5124017143777664</v>
          </cell>
          <cell r="CB891">
            <v>8.5124017143777664</v>
          </cell>
          <cell r="CE891" t="str">
            <v>12LOCAL</v>
          </cell>
          <cell r="CF891" t="str">
            <v>12LOCAL</v>
          </cell>
          <cell r="CG891" t="str">
            <v>12LOCAL</v>
          </cell>
        </row>
        <row r="892">
          <cell r="O892">
            <v>12</v>
          </cell>
          <cell r="AN892">
            <v>0</v>
          </cell>
          <cell r="AO892">
            <v>0.15737991206571184</v>
          </cell>
          <cell r="AP892">
            <v>0</v>
          </cell>
          <cell r="AZ892">
            <v>0.17</v>
          </cell>
          <cell r="BT892">
            <v>0</v>
          </cell>
          <cell r="BX892">
            <v>0.15275109112260263</v>
          </cell>
          <cell r="CB892">
            <v>0</v>
          </cell>
          <cell r="CE892" t="str">
            <v>12LOCAL</v>
          </cell>
          <cell r="CF892" t="str">
            <v>12LOCAL</v>
          </cell>
          <cell r="CG892" t="str">
            <v>12LOCAL</v>
          </cell>
        </row>
        <row r="893">
          <cell r="O893">
            <v>12</v>
          </cell>
          <cell r="AN893">
            <v>0</v>
          </cell>
          <cell r="AO893">
            <v>3.1059388528262537</v>
          </cell>
          <cell r="AP893">
            <v>0</v>
          </cell>
          <cell r="AZ893">
            <v>3.355</v>
          </cell>
          <cell r="BT893">
            <v>0</v>
          </cell>
          <cell r="BX893">
            <v>3.1059388528262537</v>
          </cell>
          <cell r="CB893">
            <v>0</v>
          </cell>
          <cell r="CE893" t="str">
            <v>12LOCAL</v>
          </cell>
          <cell r="CF893" t="str">
            <v>12LOCAL</v>
          </cell>
          <cell r="CG893" t="str">
            <v>12LOCAL</v>
          </cell>
        </row>
        <row r="894">
          <cell r="O894">
            <v>12</v>
          </cell>
          <cell r="AN894">
            <v>0</v>
          </cell>
          <cell r="AO894">
            <v>0</v>
          </cell>
          <cell r="AP894">
            <v>0</v>
          </cell>
          <cell r="AZ894">
            <v>0</v>
          </cell>
          <cell r="BT894">
            <v>0</v>
          </cell>
          <cell r="BX894">
            <v>0</v>
          </cell>
          <cell r="CB894">
            <v>0</v>
          </cell>
          <cell r="CE894" t="str">
            <v>12LOCAL</v>
          </cell>
          <cell r="CF894" t="str">
            <v>12LOCAL</v>
          </cell>
          <cell r="CG894" t="str">
            <v>12LOCAL</v>
          </cell>
        </row>
        <row r="895">
          <cell r="O895">
            <v>12</v>
          </cell>
          <cell r="AN895">
            <v>0</v>
          </cell>
          <cell r="AO895">
            <v>1.3377292525585505</v>
          </cell>
          <cell r="AP895">
            <v>0</v>
          </cell>
          <cell r="AZ895">
            <v>1.4450000000000001</v>
          </cell>
          <cell r="BT895">
            <v>0</v>
          </cell>
          <cell r="BX895">
            <v>1.3377292525585505</v>
          </cell>
          <cell r="CB895">
            <v>0</v>
          </cell>
          <cell r="CE895" t="str">
            <v>12LOCAL</v>
          </cell>
          <cell r="CF895" t="str">
            <v>12LOCAL</v>
          </cell>
          <cell r="CG895" t="str">
            <v>12LOCAL</v>
          </cell>
        </row>
        <row r="896">
          <cell r="O896">
            <v>12</v>
          </cell>
          <cell r="AN896">
            <v>0</v>
          </cell>
          <cell r="AO896">
            <v>0.86096069541830589</v>
          </cell>
          <cell r="AP896">
            <v>0</v>
          </cell>
          <cell r="AZ896">
            <v>0.93</v>
          </cell>
          <cell r="BT896">
            <v>0</v>
          </cell>
          <cell r="BX896">
            <v>0.86096069541830589</v>
          </cell>
          <cell r="CB896">
            <v>0</v>
          </cell>
          <cell r="CE896" t="str">
            <v>12LOCAL</v>
          </cell>
          <cell r="CF896" t="str">
            <v>12LOCAL</v>
          </cell>
          <cell r="CG896" t="str">
            <v>12LOCAL</v>
          </cell>
        </row>
        <row r="897">
          <cell r="O897">
            <v>12</v>
          </cell>
          <cell r="AN897">
            <v>0</v>
          </cell>
          <cell r="AO897">
            <v>4.6936244363126995</v>
          </cell>
          <cell r="AP897">
            <v>0</v>
          </cell>
          <cell r="AZ897">
            <v>5.07</v>
          </cell>
          <cell r="BT897">
            <v>0</v>
          </cell>
          <cell r="BX897">
            <v>4.6936244363126995</v>
          </cell>
          <cell r="CB897">
            <v>0</v>
          </cell>
          <cell r="CE897" t="str">
            <v>12LOCAL</v>
          </cell>
          <cell r="CF897" t="str">
            <v>12LOCAL</v>
          </cell>
          <cell r="CG897" t="str">
            <v>12LOCAL</v>
          </cell>
        </row>
        <row r="898">
          <cell r="O898">
            <v>12</v>
          </cell>
          <cell r="AN898">
            <v>0</v>
          </cell>
          <cell r="AO898">
            <v>0</v>
          </cell>
          <cell r="AP898">
            <v>0</v>
          </cell>
          <cell r="AZ898">
            <v>0</v>
          </cell>
          <cell r="BT898">
            <v>0</v>
          </cell>
          <cell r="BX898">
            <v>0</v>
          </cell>
          <cell r="CB898">
            <v>0</v>
          </cell>
          <cell r="CE898" t="str">
            <v>12LOCAL</v>
          </cell>
          <cell r="CF898" t="str">
            <v>12LOCAL</v>
          </cell>
          <cell r="CG898" t="str">
            <v>12LOCAL</v>
          </cell>
        </row>
        <row r="899">
          <cell r="O899">
            <v>12</v>
          </cell>
          <cell r="AN899">
            <v>0</v>
          </cell>
          <cell r="AO899">
            <v>0</v>
          </cell>
          <cell r="AP899">
            <v>0</v>
          </cell>
          <cell r="AZ899">
            <v>0</v>
          </cell>
          <cell r="BT899">
            <v>16.898889581119214</v>
          </cell>
          <cell r="BX899">
            <v>0</v>
          </cell>
          <cell r="CB899">
            <v>16.898889581119214</v>
          </cell>
          <cell r="CE899" t="str">
            <v>12LOCAL</v>
          </cell>
          <cell r="CF899" t="str">
            <v>12LOCAL</v>
          </cell>
          <cell r="CG899" t="str">
            <v>12LOCAL</v>
          </cell>
        </row>
        <row r="900">
          <cell r="O900">
            <v>12</v>
          </cell>
          <cell r="AN900">
            <v>1.8973999927898801</v>
          </cell>
          <cell r="AO900">
            <v>0</v>
          </cell>
          <cell r="AP900">
            <v>1.8973999927898801</v>
          </cell>
          <cell r="AZ900">
            <v>0</v>
          </cell>
          <cell r="BT900">
            <v>1.8973999927898801</v>
          </cell>
          <cell r="BX900">
            <v>0</v>
          </cell>
          <cell r="CB900">
            <v>1.8973999927898801</v>
          </cell>
          <cell r="CE900" t="str">
            <v>12LOCAL</v>
          </cell>
          <cell r="CF900" t="str">
            <v>12LOCAL</v>
          </cell>
          <cell r="CG900" t="str">
            <v>12LOCAL</v>
          </cell>
        </row>
        <row r="901">
          <cell r="O901">
            <v>12</v>
          </cell>
          <cell r="AN901">
            <v>1.8973999927898801</v>
          </cell>
          <cell r="AO901">
            <v>0</v>
          </cell>
          <cell r="AP901">
            <v>1.8973999927898801</v>
          </cell>
          <cell r="AZ901">
            <v>0</v>
          </cell>
          <cell r="BT901">
            <v>1.8973999927898801</v>
          </cell>
          <cell r="BX901">
            <v>0</v>
          </cell>
          <cell r="CB901">
            <v>1.8973999927898801</v>
          </cell>
          <cell r="CE901" t="str">
            <v>12LOCAL</v>
          </cell>
          <cell r="CF901" t="str">
            <v>12LOCAL</v>
          </cell>
          <cell r="CG901" t="str">
            <v>12LOCAL</v>
          </cell>
        </row>
        <row r="902">
          <cell r="O902">
            <v>12</v>
          </cell>
          <cell r="AN902">
            <v>0</v>
          </cell>
          <cell r="AO902">
            <v>0</v>
          </cell>
          <cell r="AP902">
            <v>0</v>
          </cell>
          <cell r="AZ902">
            <v>0</v>
          </cell>
          <cell r="BT902">
            <v>0</v>
          </cell>
          <cell r="BX902">
            <v>0</v>
          </cell>
          <cell r="CB902">
            <v>0</v>
          </cell>
          <cell r="CE902" t="str">
            <v>12LOCAL</v>
          </cell>
          <cell r="CF902" t="str">
            <v>12LOCAL</v>
          </cell>
          <cell r="CG902" t="str">
            <v>12LOCAL</v>
          </cell>
        </row>
        <row r="903">
          <cell r="O903">
            <v>12</v>
          </cell>
          <cell r="AN903">
            <v>7.7995632891389537</v>
          </cell>
          <cell r="AO903">
            <v>0</v>
          </cell>
          <cell r="AP903">
            <v>7.7995632891389537</v>
          </cell>
          <cell r="AZ903">
            <v>0</v>
          </cell>
          <cell r="BT903">
            <v>7.7995632891389537</v>
          </cell>
          <cell r="BX903">
            <v>0</v>
          </cell>
          <cell r="CB903">
            <v>7.7995632891389537</v>
          </cell>
          <cell r="CE903" t="str">
            <v>12LOCAL</v>
          </cell>
          <cell r="CF903" t="str">
            <v>12LOCAL</v>
          </cell>
          <cell r="CG903" t="str">
            <v>12LOCAL</v>
          </cell>
        </row>
        <row r="904">
          <cell r="O904">
            <v>12</v>
          </cell>
          <cell r="AN904">
            <v>1.2544104755825853</v>
          </cell>
          <cell r="AO904">
            <v>0</v>
          </cell>
          <cell r="AP904">
            <v>1.2544104755825853</v>
          </cell>
          <cell r="AZ904">
            <v>0</v>
          </cell>
          <cell r="BT904">
            <v>1.2544104755825853</v>
          </cell>
          <cell r="BX904">
            <v>0</v>
          </cell>
          <cell r="CB904">
            <v>1.2544104755825853</v>
          </cell>
          <cell r="CE904" t="str">
            <v>12LOCAL</v>
          </cell>
          <cell r="CF904" t="str">
            <v>12LOCAL</v>
          </cell>
          <cell r="CG904" t="str">
            <v>12LOCAL</v>
          </cell>
        </row>
        <row r="905">
          <cell r="O905">
            <v>12</v>
          </cell>
          <cell r="AN905">
            <v>1.3377292525585505</v>
          </cell>
          <cell r="AO905">
            <v>0</v>
          </cell>
          <cell r="AP905">
            <v>1.3377292525585505</v>
          </cell>
          <cell r="AZ905">
            <v>0</v>
          </cell>
          <cell r="BT905">
            <v>1.3377292525585505</v>
          </cell>
          <cell r="BX905">
            <v>0</v>
          </cell>
          <cell r="CB905">
            <v>1.3377292525585505</v>
          </cell>
          <cell r="CE905" t="str">
            <v>12LOCAL</v>
          </cell>
          <cell r="CF905" t="str">
            <v>12LOCAL</v>
          </cell>
          <cell r="CG905" t="str">
            <v>12LOCAL</v>
          </cell>
        </row>
        <row r="906">
          <cell r="O906">
            <v>12</v>
          </cell>
          <cell r="AN906">
            <v>0</v>
          </cell>
          <cell r="AO906">
            <v>0</v>
          </cell>
          <cell r="AP906">
            <v>0</v>
          </cell>
          <cell r="AZ906">
            <v>0</v>
          </cell>
          <cell r="BT906">
            <v>0</v>
          </cell>
          <cell r="BX906">
            <v>0</v>
          </cell>
          <cell r="CB906">
            <v>0</v>
          </cell>
          <cell r="CE906" t="str">
            <v>12LOCAL</v>
          </cell>
          <cell r="CF906" t="str">
            <v>12LOCAL</v>
          </cell>
          <cell r="CG906" t="str">
            <v>12LOCAL</v>
          </cell>
        </row>
        <row r="907">
          <cell r="O907">
            <v>12</v>
          </cell>
          <cell r="AN907">
            <v>1.7126637489503933</v>
          </cell>
          <cell r="AO907">
            <v>0</v>
          </cell>
          <cell r="AP907">
            <v>1.7126637489503933</v>
          </cell>
          <cell r="AZ907">
            <v>0</v>
          </cell>
          <cell r="BT907">
            <v>1.7126637489503933</v>
          </cell>
          <cell r="BX907">
            <v>0</v>
          </cell>
          <cell r="CB907">
            <v>1.7126637489503933</v>
          </cell>
          <cell r="CE907" t="str">
            <v>12LOCAL</v>
          </cell>
          <cell r="CF907" t="str">
            <v>12LOCAL</v>
          </cell>
          <cell r="CG907" t="str">
            <v>12LOCAL</v>
          </cell>
        </row>
        <row r="908">
          <cell r="O908">
            <v>12</v>
          </cell>
          <cell r="AN908">
            <v>1.2590392965256947</v>
          </cell>
          <cell r="AO908">
            <v>0</v>
          </cell>
          <cell r="AP908">
            <v>1.2590392965256947</v>
          </cell>
          <cell r="AZ908">
            <v>0</v>
          </cell>
          <cell r="BT908">
            <v>1.2590392965256947</v>
          </cell>
          <cell r="BX908">
            <v>0</v>
          </cell>
          <cell r="CB908">
            <v>1.2590392965256947</v>
          </cell>
          <cell r="CE908" t="str">
            <v>12LOCAL</v>
          </cell>
          <cell r="CF908" t="str">
            <v>12LOCAL</v>
          </cell>
          <cell r="CG908" t="str">
            <v>12LOCAL</v>
          </cell>
        </row>
        <row r="909">
          <cell r="O909">
            <v>12</v>
          </cell>
          <cell r="AN909">
            <v>0</v>
          </cell>
          <cell r="AO909">
            <v>0</v>
          </cell>
          <cell r="AP909">
            <v>0</v>
          </cell>
          <cell r="AZ909">
            <v>0</v>
          </cell>
          <cell r="BT909">
            <v>0</v>
          </cell>
          <cell r="BX909">
            <v>0</v>
          </cell>
          <cell r="CB909">
            <v>0</v>
          </cell>
          <cell r="CE909" t="str">
            <v>12EU</v>
          </cell>
          <cell r="CF909" t="str">
            <v>12EU</v>
          </cell>
          <cell r="CG909" t="str">
            <v>12EU</v>
          </cell>
        </row>
        <row r="910">
          <cell r="O910">
            <v>12</v>
          </cell>
          <cell r="AN910">
            <v>0</v>
          </cell>
          <cell r="AO910">
            <v>0</v>
          </cell>
          <cell r="AP910">
            <v>0</v>
          </cell>
          <cell r="AZ910">
            <v>0</v>
          </cell>
          <cell r="BT910">
            <v>0</v>
          </cell>
          <cell r="BX910">
            <v>0</v>
          </cell>
          <cell r="CB910">
            <v>0</v>
          </cell>
          <cell r="CE910" t="str">
            <v>12EU</v>
          </cell>
          <cell r="CF910" t="str">
            <v>12EU</v>
          </cell>
          <cell r="CG910" t="str">
            <v>12EU</v>
          </cell>
        </row>
        <row r="911">
          <cell r="O911">
            <v>12</v>
          </cell>
          <cell r="AN911">
            <v>0</v>
          </cell>
          <cell r="AO911">
            <v>0</v>
          </cell>
          <cell r="AP911">
            <v>0</v>
          </cell>
          <cell r="AZ911">
            <v>0</v>
          </cell>
          <cell r="BT911">
            <v>0</v>
          </cell>
          <cell r="BX911">
            <v>0</v>
          </cell>
          <cell r="CB911">
            <v>0</v>
          </cell>
          <cell r="CE911" t="str">
            <v>12EU</v>
          </cell>
          <cell r="CF911" t="str">
            <v>12EU</v>
          </cell>
          <cell r="CG911" t="str">
            <v>12EU</v>
          </cell>
        </row>
        <row r="912">
          <cell r="O912">
            <v>12</v>
          </cell>
          <cell r="AN912">
            <v>0.96279475616670762</v>
          </cell>
          <cell r="AO912">
            <v>0.96279475616670762</v>
          </cell>
          <cell r="AP912">
            <v>0.96279475616670762</v>
          </cell>
          <cell r="AZ912">
            <v>1.04</v>
          </cell>
          <cell r="BT912">
            <v>1.8910103712390516</v>
          </cell>
          <cell r="BX912">
            <v>1.8910103712390516</v>
          </cell>
          <cell r="CB912">
            <v>1.8910103712390516</v>
          </cell>
          <cell r="CE912" t="str">
            <v>12LOCAL</v>
          </cell>
          <cell r="CF912" t="str">
            <v>12LOCAL</v>
          </cell>
          <cell r="CG912" t="str">
            <v>12LOCAL</v>
          </cell>
        </row>
        <row r="913">
          <cell r="O913">
            <v>12</v>
          </cell>
          <cell r="AN913">
            <v>0.50917030374200889</v>
          </cell>
          <cell r="AO913">
            <v>0.50917030374200889</v>
          </cell>
          <cell r="AP913">
            <v>0.50917030374200889</v>
          </cell>
          <cell r="AZ913">
            <v>0.55000000000000004</v>
          </cell>
          <cell r="BT913">
            <v>0.50917030374200889</v>
          </cell>
          <cell r="BX913">
            <v>0.50917030374200889</v>
          </cell>
          <cell r="CB913">
            <v>0.50917030374200889</v>
          </cell>
          <cell r="CE913" t="str">
            <v>12LOCAL</v>
          </cell>
          <cell r="CF913" t="str">
            <v>12LOCAL</v>
          </cell>
          <cell r="CG913" t="str">
            <v>12LOCAL</v>
          </cell>
        </row>
        <row r="914">
          <cell r="O914">
            <v>12</v>
          </cell>
          <cell r="AN914">
            <v>0.15737991206571184</v>
          </cell>
          <cell r="AO914">
            <v>0.15737991206571184</v>
          </cell>
          <cell r="AP914">
            <v>0.15737991206571184</v>
          </cell>
          <cell r="AZ914">
            <v>0.17</v>
          </cell>
          <cell r="BT914">
            <v>0.31707423460297823</v>
          </cell>
          <cell r="BX914">
            <v>0.31707423460297823</v>
          </cell>
          <cell r="CB914">
            <v>0.31707423460297823</v>
          </cell>
          <cell r="CE914" t="str">
            <v>12LOCAL</v>
          </cell>
          <cell r="CF914" t="str">
            <v>12LOCAL</v>
          </cell>
          <cell r="CG914" t="str">
            <v>12LOCAL</v>
          </cell>
        </row>
        <row r="915">
          <cell r="O915">
            <v>12</v>
          </cell>
          <cell r="AN915">
            <v>0.29624454035898695</v>
          </cell>
          <cell r="AO915">
            <v>0.29624454035898695</v>
          </cell>
          <cell r="AP915">
            <v>0.29624454035898695</v>
          </cell>
          <cell r="AZ915">
            <v>0.32</v>
          </cell>
          <cell r="BT915">
            <v>0.29624454035898695</v>
          </cell>
          <cell r="BX915">
            <v>0.29624454035898695</v>
          </cell>
          <cell r="CB915">
            <v>0.29624454035898695</v>
          </cell>
          <cell r="CE915" t="str">
            <v>12LOCAL</v>
          </cell>
          <cell r="CF915" t="str">
            <v>12LOCAL</v>
          </cell>
          <cell r="CG915" t="str">
            <v>12LOCAL</v>
          </cell>
        </row>
        <row r="916">
          <cell r="O916">
            <v>12</v>
          </cell>
          <cell r="AN916">
            <v>0</v>
          </cell>
          <cell r="AO916">
            <v>0</v>
          </cell>
          <cell r="AP916">
            <v>0</v>
          </cell>
          <cell r="AZ916">
            <v>0</v>
          </cell>
          <cell r="BT916">
            <v>0</v>
          </cell>
          <cell r="BX916">
            <v>0</v>
          </cell>
          <cell r="CB916">
            <v>0</v>
          </cell>
          <cell r="CE916" t="str">
            <v>12EU</v>
          </cell>
          <cell r="CF916" t="str">
            <v>12EU</v>
          </cell>
          <cell r="CG916" t="str">
            <v>12EU</v>
          </cell>
        </row>
        <row r="917">
          <cell r="O917">
            <v>12</v>
          </cell>
          <cell r="AN917">
            <v>0</v>
          </cell>
          <cell r="AO917">
            <v>23.505152749108369</v>
          </cell>
          <cell r="AP917">
            <v>0</v>
          </cell>
          <cell r="AZ917">
            <v>25.39</v>
          </cell>
          <cell r="BT917">
            <v>0</v>
          </cell>
          <cell r="BX917">
            <v>23.505152749108372</v>
          </cell>
          <cell r="CB917">
            <v>0</v>
          </cell>
          <cell r="CE917" t="str">
            <v>12LOCAL</v>
          </cell>
          <cell r="CF917" t="str">
            <v>12LOCAL</v>
          </cell>
          <cell r="CG917" t="str">
            <v>12LOCAL</v>
          </cell>
        </row>
        <row r="918">
          <cell r="O918">
            <v>12</v>
          </cell>
          <cell r="AN918">
            <v>0</v>
          </cell>
          <cell r="AO918">
            <v>0</v>
          </cell>
          <cell r="AP918">
            <v>0</v>
          </cell>
          <cell r="AZ918">
            <v>0</v>
          </cell>
          <cell r="BT918">
            <v>0.80624473192362667</v>
          </cell>
          <cell r="BX918">
            <v>0.80624473192362667</v>
          </cell>
          <cell r="CB918">
            <v>0.80624473192362667</v>
          </cell>
          <cell r="CE918" t="str">
            <v>12LOCAL</v>
          </cell>
          <cell r="CF918" t="str">
            <v>12LOCAL</v>
          </cell>
          <cell r="CG918" t="str">
            <v>12LOCAL</v>
          </cell>
        </row>
        <row r="919">
          <cell r="O919">
            <v>12</v>
          </cell>
          <cell r="AN919">
            <v>0.50454148279889965</v>
          </cell>
          <cell r="AO919">
            <v>0.50454148279889965</v>
          </cell>
          <cell r="AP919">
            <v>0.50454148279889965</v>
          </cell>
          <cell r="AZ919">
            <v>0.54500000000000004</v>
          </cell>
          <cell r="BT919">
            <v>0.50454148279889965</v>
          </cell>
          <cell r="BX919">
            <v>0.50454148279889965</v>
          </cell>
          <cell r="CB919">
            <v>0.50454148279889965</v>
          </cell>
          <cell r="CE919" t="str">
            <v>12LOCAL</v>
          </cell>
          <cell r="CF919" t="str">
            <v>12LOCAL</v>
          </cell>
          <cell r="CG919" t="str">
            <v>12LOCAL</v>
          </cell>
        </row>
        <row r="920">
          <cell r="O920">
            <v>12</v>
          </cell>
          <cell r="AN920">
            <v>9.7205239805292581E-2</v>
          </cell>
          <cell r="AO920">
            <v>9.7205239805292581E-2</v>
          </cell>
          <cell r="AP920">
            <v>9.7205239805292581E-2</v>
          </cell>
          <cell r="AZ920">
            <v>0.105</v>
          </cell>
          <cell r="BT920">
            <v>9.7205239805292581E-2</v>
          </cell>
          <cell r="BX920">
            <v>9.7205239805292581E-2</v>
          </cell>
          <cell r="CB920">
            <v>9.7205239805292581E-2</v>
          </cell>
          <cell r="CE920" t="str">
            <v>12LOCAL</v>
          </cell>
          <cell r="CF920" t="str">
            <v>12LOCAL</v>
          </cell>
          <cell r="CG920" t="str">
            <v>12LOCAL</v>
          </cell>
        </row>
        <row r="921">
          <cell r="O921">
            <v>12</v>
          </cell>
          <cell r="AN921">
            <v>0.24069868904167691</v>
          </cell>
          <cell r="AO921">
            <v>0.24069868904167691</v>
          </cell>
          <cell r="AP921">
            <v>0.24069868904167691</v>
          </cell>
          <cell r="AZ921">
            <v>0.26</v>
          </cell>
          <cell r="BT921">
            <v>0.24069868904167691</v>
          </cell>
          <cell r="BX921">
            <v>0.24069868904167691</v>
          </cell>
          <cell r="CB921">
            <v>0.24069868904167691</v>
          </cell>
          <cell r="CE921" t="str">
            <v>12LOCAL</v>
          </cell>
          <cell r="CF921" t="str">
            <v>12LOCAL</v>
          </cell>
          <cell r="CG921" t="str">
            <v>12LOCAL</v>
          </cell>
        </row>
        <row r="922">
          <cell r="O922">
            <v>12</v>
          </cell>
          <cell r="AN922">
            <v>0</v>
          </cell>
          <cell r="AO922">
            <v>0</v>
          </cell>
          <cell r="AP922">
            <v>0</v>
          </cell>
          <cell r="AZ922">
            <v>0</v>
          </cell>
          <cell r="BT922">
            <v>0</v>
          </cell>
          <cell r="BX922">
            <v>0</v>
          </cell>
          <cell r="CB922">
            <v>0</v>
          </cell>
          <cell r="CE922" t="str">
            <v>12EU</v>
          </cell>
          <cell r="CF922" t="str">
            <v>12EU</v>
          </cell>
          <cell r="CG922" t="str">
            <v>12EU</v>
          </cell>
        </row>
        <row r="923">
          <cell r="O923">
            <v>12</v>
          </cell>
          <cell r="AN923">
            <v>1.9487336170489609</v>
          </cell>
          <cell r="AO923">
            <v>1.9487336170489609</v>
          </cell>
          <cell r="AP923">
            <v>1.9487336170489609</v>
          </cell>
          <cell r="AZ923">
            <v>2.105</v>
          </cell>
          <cell r="BT923">
            <v>1.9487336170489609</v>
          </cell>
          <cell r="BX923">
            <v>1.9487336170489609</v>
          </cell>
          <cell r="CB923">
            <v>1.9487336170489609</v>
          </cell>
          <cell r="CE923" t="str">
            <v>12LOCAL</v>
          </cell>
          <cell r="CF923" t="str">
            <v>12LOCAL</v>
          </cell>
          <cell r="CG923" t="str">
            <v>12LOCAL</v>
          </cell>
        </row>
        <row r="924">
          <cell r="O924">
            <v>12</v>
          </cell>
          <cell r="AN924">
            <v>0</v>
          </cell>
          <cell r="AO924">
            <v>0.5600873341162097</v>
          </cell>
          <cell r="AP924">
            <v>0</v>
          </cell>
          <cell r="AZ924">
            <v>0.60499999999999998</v>
          </cell>
          <cell r="BT924">
            <v>0</v>
          </cell>
          <cell r="BX924">
            <v>0.5600873341162097</v>
          </cell>
          <cell r="CB924">
            <v>0</v>
          </cell>
          <cell r="CE924" t="str">
            <v>12LOCAL</v>
          </cell>
          <cell r="CF924" t="str">
            <v>12LOCAL</v>
          </cell>
          <cell r="CG924" t="str">
            <v>12LOCAL</v>
          </cell>
        </row>
        <row r="925">
          <cell r="O925">
            <v>12</v>
          </cell>
          <cell r="AN925">
            <v>0</v>
          </cell>
          <cell r="AO925">
            <v>1.0738864588013275</v>
          </cell>
          <cell r="AP925">
            <v>0</v>
          </cell>
          <cell r="AZ925">
            <v>1.1599999999999999</v>
          </cell>
          <cell r="BT925">
            <v>0</v>
          </cell>
          <cell r="BX925">
            <v>1.0738864588013275</v>
          </cell>
          <cell r="CB925">
            <v>0</v>
          </cell>
          <cell r="CE925" t="str">
            <v>12LOCAL</v>
          </cell>
          <cell r="CF925" t="str">
            <v>12LOCAL</v>
          </cell>
          <cell r="CG925" t="str">
            <v>12LOCAL</v>
          </cell>
        </row>
        <row r="926">
          <cell r="O926">
            <v>12</v>
          </cell>
          <cell r="AN926">
            <v>0</v>
          </cell>
          <cell r="AO926">
            <v>0.52768558751444539</v>
          </cell>
          <cell r="AP926">
            <v>0</v>
          </cell>
          <cell r="AZ926">
            <v>0.56999999999999995</v>
          </cell>
          <cell r="BT926">
            <v>0</v>
          </cell>
          <cell r="BX926">
            <v>0.5276855875144455</v>
          </cell>
          <cell r="CB926">
            <v>0</v>
          </cell>
          <cell r="CE926" t="str">
            <v>12LOCAL</v>
          </cell>
          <cell r="CF926" t="str">
            <v>12LOCAL</v>
          </cell>
          <cell r="CG926" t="str">
            <v>12LOCAL</v>
          </cell>
        </row>
        <row r="927">
          <cell r="O927">
            <v>12</v>
          </cell>
          <cell r="AN927">
            <v>0</v>
          </cell>
          <cell r="AO927">
            <v>0.87484715824763326</v>
          </cell>
          <cell r="AP927">
            <v>0</v>
          </cell>
          <cell r="AZ927">
            <v>0.94499999999999995</v>
          </cell>
          <cell r="BT927">
            <v>0</v>
          </cell>
          <cell r="BX927">
            <v>0.87484715824763326</v>
          </cell>
          <cell r="CB927">
            <v>0</v>
          </cell>
          <cell r="CE927" t="str">
            <v>12LOCAL</v>
          </cell>
          <cell r="CF927" t="str">
            <v>12LOCAL</v>
          </cell>
          <cell r="CG927" t="str">
            <v>12LOCAL</v>
          </cell>
        </row>
        <row r="928">
          <cell r="O928">
            <v>12</v>
          </cell>
          <cell r="AN928">
            <v>0</v>
          </cell>
          <cell r="AO928">
            <v>0.76838427655612229</v>
          </cell>
          <cell r="AP928">
            <v>0</v>
          </cell>
          <cell r="AZ928">
            <v>0.83</v>
          </cell>
          <cell r="BT928">
            <v>0</v>
          </cell>
          <cell r="BX928">
            <v>1.0554476490636566</v>
          </cell>
          <cell r="CB928">
            <v>0</v>
          </cell>
          <cell r="CE928" t="str">
            <v>12LOCAL</v>
          </cell>
          <cell r="CF928" t="str">
            <v>12LOCAL</v>
          </cell>
          <cell r="CG928" t="str">
            <v>12LOCAL</v>
          </cell>
        </row>
        <row r="929">
          <cell r="O929">
            <v>12</v>
          </cell>
          <cell r="AN929">
            <v>0</v>
          </cell>
          <cell r="AO929">
            <v>2.7772925658655023E-2</v>
          </cell>
          <cell r="AP929">
            <v>0</v>
          </cell>
          <cell r="AZ929">
            <v>0.03</v>
          </cell>
          <cell r="BT929">
            <v>0</v>
          </cell>
          <cell r="BX929">
            <v>5.5704181478359656E-2</v>
          </cell>
          <cell r="CB929">
            <v>0</v>
          </cell>
          <cell r="CE929" t="str">
            <v>12LOCAL</v>
          </cell>
          <cell r="CF929" t="str">
            <v>12LOCAL</v>
          </cell>
          <cell r="CG929" t="str">
            <v>12LOCAL</v>
          </cell>
        </row>
        <row r="930">
          <cell r="O930">
            <v>12</v>
          </cell>
          <cell r="AN930">
            <v>0</v>
          </cell>
          <cell r="AO930">
            <v>0</v>
          </cell>
          <cell r="AP930">
            <v>0</v>
          </cell>
          <cell r="AZ930">
            <v>0</v>
          </cell>
          <cell r="BT930">
            <v>15.509216843185399</v>
          </cell>
          <cell r="BX930">
            <v>15.509216843185399</v>
          </cell>
          <cell r="CB930">
            <v>15.509216843185399</v>
          </cell>
          <cell r="CE930" t="str">
            <v>12LOCAL</v>
          </cell>
          <cell r="CF930" t="str">
            <v>12LOCAL</v>
          </cell>
          <cell r="CG930" t="str">
            <v>12LOCAL</v>
          </cell>
        </row>
        <row r="931">
          <cell r="O931">
            <v>12</v>
          </cell>
          <cell r="AN931">
            <v>5.7258515066260438</v>
          </cell>
          <cell r="AO931">
            <v>5.7258515066260438</v>
          </cell>
          <cell r="AP931">
            <v>5.7258515066260438</v>
          </cell>
          <cell r="AZ931">
            <v>6.1849999999999996</v>
          </cell>
          <cell r="BT931">
            <v>5.7258515066260438</v>
          </cell>
          <cell r="BX931">
            <v>5.7258515066260438</v>
          </cell>
          <cell r="CB931">
            <v>5.7258515066260438</v>
          </cell>
          <cell r="CE931" t="str">
            <v>12LOCAL</v>
          </cell>
          <cell r="CF931" t="str">
            <v>12LOCAL</v>
          </cell>
          <cell r="CG931" t="str">
            <v>12LOCAL</v>
          </cell>
        </row>
        <row r="932">
          <cell r="O932">
            <v>12</v>
          </cell>
          <cell r="AN932">
            <v>1.1109170263462009</v>
          </cell>
          <cell r="AO932">
            <v>1.1109170263462009</v>
          </cell>
          <cell r="AP932">
            <v>1.1109170263462009</v>
          </cell>
          <cell r="AZ932">
            <v>1.2</v>
          </cell>
          <cell r="BT932">
            <v>1.1109170263462009</v>
          </cell>
          <cell r="BX932">
            <v>1.1109170263462009</v>
          </cell>
          <cell r="CB932">
            <v>1.1109170263462009</v>
          </cell>
          <cell r="CE932" t="str">
            <v>12LOCAL</v>
          </cell>
          <cell r="CF932" t="str">
            <v>12LOCAL</v>
          </cell>
          <cell r="CG932" t="str">
            <v>12LOCAL</v>
          </cell>
        </row>
        <row r="933">
          <cell r="O933">
            <v>12</v>
          </cell>
          <cell r="AN933">
            <v>0.53694322940066375</v>
          </cell>
          <cell r="AO933">
            <v>0.53694322940066375</v>
          </cell>
          <cell r="AP933">
            <v>0.53694322940066375</v>
          </cell>
          <cell r="AZ933">
            <v>0.57999999999999996</v>
          </cell>
          <cell r="BT933">
            <v>0.53694322940066375</v>
          </cell>
          <cell r="BX933">
            <v>0.53694322940066375</v>
          </cell>
          <cell r="CB933">
            <v>0.53694322940066375</v>
          </cell>
          <cell r="CE933" t="str">
            <v>12LOCAL</v>
          </cell>
          <cell r="CF933" t="str">
            <v>12LOCAL</v>
          </cell>
          <cell r="CG933" t="str">
            <v>12LOCAL</v>
          </cell>
        </row>
        <row r="934">
          <cell r="O934">
            <v>12</v>
          </cell>
          <cell r="AN934">
            <v>0.22218340526924019</v>
          </cell>
          <cell r="AO934">
            <v>0.22218340526924019</v>
          </cell>
          <cell r="AP934">
            <v>0.22218340526924019</v>
          </cell>
          <cell r="AZ934">
            <v>0.24</v>
          </cell>
          <cell r="BT934">
            <v>0.22218340526924019</v>
          </cell>
          <cell r="BX934">
            <v>0.22218340526924019</v>
          </cell>
          <cell r="CB934">
            <v>0.22218340526924019</v>
          </cell>
          <cell r="CE934" t="str">
            <v>12LOCAL</v>
          </cell>
          <cell r="CF934" t="str">
            <v>12LOCAL</v>
          </cell>
          <cell r="CG934" t="str">
            <v>12LOCAL</v>
          </cell>
        </row>
        <row r="935">
          <cell r="O935">
            <v>12</v>
          </cell>
          <cell r="AN935">
            <v>0</v>
          </cell>
          <cell r="AO935">
            <v>0</v>
          </cell>
          <cell r="AP935">
            <v>0</v>
          </cell>
          <cell r="AZ935">
            <v>0</v>
          </cell>
          <cell r="BT935">
            <v>0</v>
          </cell>
          <cell r="BX935">
            <v>0</v>
          </cell>
          <cell r="CB935">
            <v>0</v>
          </cell>
          <cell r="CE935" t="str">
            <v>12EU</v>
          </cell>
          <cell r="CF935" t="str">
            <v>12EU</v>
          </cell>
          <cell r="CG935" t="str">
            <v>12EU</v>
          </cell>
        </row>
        <row r="936">
          <cell r="O936">
            <v>12</v>
          </cell>
          <cell r="AN936">
            <v>0</v>
          </cell>
          <cell r="AO936">
            <v>0</v>
          </cell>
          <cell r="AP936">
            <v>0</v>
          </cell>
          <cell r="AZ936">
            <v>0</v>
          </cell>
          <cell r="BT936">
            <v>0</v>
          </cell>
          <cell r="BX936">
            <v>0</v>
          </cell>
          <cell r="CB936">
            <v>0</v>
          </cell>
          <cell r="CE936" t="str">
            <v>12LOCAL</v>
          </cell>
          <cell r="CF936" t="str">
            <v>12LOCAL</v>
          </cell>
          <cell r="CG936" t="str">
            <v>12LOCAL</v>
          </cell>
        </row>
        <row r="937">
          <cell r="O937">
            <v>12</v>
          </cell>
          <cell r="AN937">
            <v>0</v>
          </cell>
          <cell r="AO937">
            <v>0</v>
          </cell>
          <cell r="AP937">
            <v>0</v>
          </cell>
          <cell r="AZ937">
            <v>0</v>
          </cell>
          <cell r="BT937">
            <v>0</v>
          </cell>
          <cell r="BX937">
            <v>0</v>
          </cell>
          <cell r="CB937">
            <v>0</v>
          </cell>
          <cell r="CE937" t="str">
            <v>12LOCAL</v>
          </cell>
          <cell r="CF937" t="str">
            <v>12LOCAL</v>
          </cell>
          <cell r="CG937" t="str">
            <v>12LOCAL</v>
          </cell>
        </row>
        <row r="938">
          <cell r="O938">
            <v>12</v>
          </cell>
          <cell r="AN938">
            <v>3.4345851397870049</v>
          </cell>
          <cell r="AO938">
            <v>3.4345851397870049</v>
          </cell>
          <cell r="AP938">
            <v>3.4345851397870049</v>
          </cell>
          <cell r="AZ938">
            <v>3.71</v>
          </cell>
          <cell r="BT938">
            <v>3.4345851397870049</v>
          </cell>
          <cell r="BX938">
            <v>3.4345851397870049</v>
          </cell>
          <cell r="CB938">
            <v>3.4345851397870049</v>
          </cell>
          <cell r="CE938" t="str">
            <v>12LOCAL</v>
          </cell>
          <cell r="CF938" t="str">
            <v>12LOCAL</v>
          </cell>
          <cell r="CG938" t="str">
            <v>12LOCAL</v>
          </cell>
        </row>
        <row r="939">
          <cell r="O939">
            <v>12</v>
          </cell>
          <cell r="AN939">
            <v>0.27772925658655023</v>
          </cell>
          <cell r="AO939">
            <v>0.27772925658655023</v>
          </cell>
          <cell r="AP939">
            <v>0.27772925658655023</v>
          </cell>
          <cell r="AZ939">
            <v>0.3</v>
          </cell>
          <cell r="BT939">
            <v>0.27772925658655023</v>
          </cell>
          <cell r="BX939">
            <v>0.27772925658655023</v>
          </cell>
          <cell r="CB939">
            <v>0.27772925658655023</v>
          </cell>
          <cell r="CE939" t="str">
            <v>12LOCAL</v>
          </cell>
          <cell r="CF939" t="str">
            <v>12LOCAL</v>
          </cell>
          <cell r="CG939" t="str">
            <v>12LOCAL</v>
          </cell>
        </row>
        <row r="940">
          <cell r="O940">
            <v>12</v>
          </cell>
          <cell r="AN940">
            <v>0.13886462829327512</v>
          </cell>
          <cell r="AO940">
            <v>0.13886462829327512</v>
          </cell>
          <cell r="AP940">
            <v>0.13886462829327512</v>
          </cell>
          <cell r="AZ940">
            <v>0.15</v>
          </cell>
          <cell r="BT940">
            <v>0.13886462829327512</v>
          </cell>
          <cell r="BX940">
            <v>0.13886462829327512</v>
          </cell>
          <cell r="CB940">
            <v>0.13886462829327512</v>
          </cell>
          <cell r="CE940" t="str">
            <v>12LOCAL</v>
          </cell>
          <cell r="CF940" t="str">
            <v>12LOCAL</v>
          </cell>
          <cell r="CG940" t="str">
            <v>12LOCAL</v>
          </cell>
        </row>
        <row r="941">
          <cell r="O941">
            <v>12</v>
          </cell>
          <cell r="AN941">
            <v>3.7586026058046462</v>
          </cell>
          <cell r="AO941">
            <v>3.7586026058046462</v>
          </cell>
          <cell r="AP941">
            <v>3.7586026058046462</v>
          </cell>
          <cell r="AZ941">
            <v>4.0599999999999996</v>
          </cell>
          <cell r="BT941">
            <v>3.7586026058046462</v>
          </cell>
          <cell r="BX941">
            <v>3.7586026058046462</v>
          </cell>
          <cell r="CB941">
            <v>3.7586026058046462</v>
          </cell>
          <cell r="CE941" t="str">
            <v>12LOCAL</v>
          </cell>
          <cell r="CF941" t="str">
            <v>12LOCAL</v>
          </cell>
          <cell r="CG941" t="str">
            <v>12LOCAL</v>
          </cell>
        </row>
        <row r="942">
          <cell r="O942">
            <v>12</v>
          </cell>
          <cell r="AN942">
            <v>0</v>
          </cell>
          <cell r="AO942">
            <v>0</v>
          </cell>
          <cell r="AP942">
            <v>0</v>
          </cell>
          <cell r="AZ942">
            <v>0</v>
          </cell>
          <cell r="BT942">
            <v>0</v>
          </cell>
          <cell r="BX942">
            <v>0</v>
          </cell>
          <cell r="CB942">
            <v>0</v>
          </cell>
          <cell r="CE942" t="str">
            <v>12EU</v>
          </cell>
          <cell r="CF942" t="str">
            <v>12EU</v>
          </cell>
          <cell r="CG942" t="str">
            <v>12EU</v>
          </cell>
        </row>
        <row r="943">
          <cell r="O943">
            <v>12</v>
          </cell>
          <cell r="AN943">
            <v>0</v>
          </cell>
          <cell r="AO943">
            <v>0</v>
          </cell>
          <cell r="AP943">
            <v>0</v>
          </cell>
          <cell r="AZ943">
            <v>0</v>
          </cell>
          <cell r="BT943">
            <v>0</v>
          </cell>
          <cell r="BX943">
            <v>0</v>
          </cell>
          <cell r="CB943">
            <v>0</v>
          </cell>
          <cell r="CE943" t="str">
            <v>12LOCAL</v>
          </cell>
          <cell r="CF943" t="str">
            <v>12LOCAL</v>
          </cell>
          <cell r="CG943" t="str">
            <v>12LOCAL</v>
          </cell>
        </row>
        <row r="944">
          <cell r="O944">
            <v>12</v>
          </cell>
          <cell r="AN944">
            <v>4.6010480174505153</v>
          </cell>
          <cell r="AO944">
            <v>4.6010480174505153</v>
          </cell>
          <cell r="AP944">
            <v>4.6010480174505153</v>
          </cell>
          <cell r="AZ944">
            <v>4.97</v>
          </cell>
          <cell r="BT944">
            <v>4.6010480174505153</v>
          </cell>
          <cell r="BX944">
            <v>4.6010480174505153</v>
          </cell>
          <cell r="CB944">
            <v>4.6010480174505153</v>
          </cell>
          <cell r="CE944" t="str">
            <v>12LOCAL</v>
          </cell>
          <cell r="CF944" t="str">
            <v>12LOCAL</v>
          </cell>
          <cell r="CG944" t="str">
            <v>12LOCAL</v>
          </cell>
        </row>
        <row r="945">
          <cell r="O945">
            <v>12</v>
          </cell>
          <cell r="AN945">
            <v>0.46288209431091709</v>
          </cell>
          <cell r="AO945">
            <v>0.46288209431091709</v>
          </cell>
          <cell r="AP945">
            <v>0.46288209431091709</v>
          </cell>
          <cell r="AZ945">
            <v>0.5</v>
          </cell>
          <cell r="BT945">
            <v>0.46288209431091709</v>
          </cell>
          <cell r="BX945">
            <v>0.46288209431091709</v>
          </cell>
          <cell r="CB945">
            <v>0.46288209431091709</v>
          </cell>
          <cell r="CE945" t="str">
            <v>12LOCAL</v>
          </cell>
          <cell r="CF945" t="str">
            <v>12LOCAL</v>
          </cell>
          <cell r="CG945" t="str">
            <v>12LOCAL</v>
          </cell>
        </row>
        <row r="946">
          <cell r="O946">
            <v>12</v>
          </cell>
          <cell r="AN946">
            <v>9.2576418862183429E-2</v>
          </cell>
          <cell r="AO946">
            <v>9.2576418862183429E-2</v>
          </cell>
          <cell r="AP946">
            <v>9.2576418862183429E-2</v>
          </cell>
          <cell r="AZ946">
            <v>0.1</v>
          </cell>
          <cell r="BT946">
            <v>9.2576418862183429E-2</v>
          </cell>
          <cell r="BX946">
            <v>9.2576418862183429E-2</v>
          </cell>
          <cell r="CB946">
            <v>9.2576418862183429E-2</v>
          </cell>
          <cell r="CE946" t="str">
            <v>12LOCAL</v>
          </cell>
          <cell r="CF946" t="str">
            <v>12LOCAL</v>
          </cell>
          <cell r="CG946" t="str">
            <v>12LOCAL</v>
          </cell>
        </row>
        <row r="947">
          <cell r="O947">
            <v>12</v>
          </cell>
          <cell r="AN947">
            <v>0.38882095922117033</v>
          </cell>
          <cell r="AO947">
            <v>0.38882095922117033</v>
          </cell>
          <cell r="AP947">
            <v>0.38882095922117033</v>
          </cell>
          <cell r="AZ947">
            <v>0.42</v>
          </cell>
          <cell r="BT947">
            <v>0.38882095922117038</v>
          </cell>
          <cell r="BX947">
            <v>0.38882095922117038</v>
          </cell>
          <cell r="CB947">
            <v>0.38882095922117038</v>
          </cell>
          <cell r="CE947" t="str">
            <v>12LOCAL</v>
          </cell>
          <cell r="CF947" t="str">
            <v>12LOCAL</v>
          </cell>
          <cell r="CG947" t="str">
            <v>12LOCAL</v>
          </cell>
        </row>
        <row r="948">
          <cell r="O948">
            <v>12</v>
          </cell>
          <cell r="AN948">
            <v>0</v>
          </cell>
          <cell r="AO948">
            <v>0</v>
          </cell>
          <cell r="AP948">
            <v>0</v>
          </cell>
          <cell r="AZ948">
            <v>0</v>
          </cell>
          <cell r="BT948">
            <v>0</v>
          </cell>
          <cell r="BX948">
            <v>0</v>
          </cell>
          <cell r="CB948">
            <v>0</v>
          </cell>
          <cell r="CE948" t="str">
            <v>12LOCAL</v>
          </cell>
          <cell r="CF948" t="str">
            <v>12LOCAL</v>
          </cell>
          <cell r="CG948" t="str">
            <v>12LOCAL</v>
          </cell>
        </row>
        <row r="949">
          <cell r="O949">
            <v>12</v>
          </cell>
          <cell r="AN949">
            <v>3.675283828828682</v>
          </cell>
          <cell r="AO949">
            <v>3.675283828828682</v>
          </cell>
          <cell r="AP949">
            <v>3.675283828828682</v>
          </cell>
          <cell r="AZ949">
            <v>3.97</v>
          </cell>
          <cell r="BT949">
            <v>11.252244658628651</v>
          </cell>
          <cell r="BX949">
            <v>11.252244658628651</v>
          </cell>
          <cell r="CB949">
            <v>11.252244658628651</v>
          </cell>
          <cell r="CE949" t="str">
            <v>12LOCAL</v>
          </cell>
          <cell r="CF949" t="str">
            <v>12LOCAL</v>
          </cell>
          <cell r="CG949" t="str">
            <v>12LOCAL</v>
          </cell>
        </row>
        <row r="950">
          <cell r="O950">
            <v>12</v>
          </cell>
          <cell r="AN950">
            <v>2.5967685490842451</v>
          </cell>
          <cell r="AO950">
            <v>2.5967685490842451</v>
          </cell>
          <cell r="AP950">
            <v>2.5967685490842451</v>
          </cell>
          <cell r="AZ950">
            <v>2.8050000000000002</v>
          </cell>
          <cell r="BT950">
            <v>2.5967685490842451</v>
          </cell>
          <cell r="BX950">
            <v>2.5967685490842451</v>
          </cell>
          <cell r="CB950">
            <v>2.5967685490842451</v>
          </cell>
          <cell r="CE950" t="str">
            <v>12LOCAL</v>
          </cell>
          <cell r="CF950" t="str">
            <v>12LOCAL</v>
          </cell>
          <cell r="CG950" t="str">
            <v>12LOCAL</v>
          </cell>
        </row>
        <row r="951">
          <cell r="O951">
            <v>12</v>
          </cell>
          <cell r="AN951">
            <v>4.3696069702950568</v>
          </cell>
          <cell r="AO951">
            <v>4.3696069702950568</v>
          </cell>
          <cell r="AP951">
            <v>4.3696069702950568</v>
          </cell>
          <cell r="AZ951">
            <v>4.72</v>
          </cell>
          <cell r="BT951">
            <v>4.3696069702950568</v>
          </cell>
          <cell r="BX951">
            <v>4.3696069702950568</v>
          </cell>
          <cell r="CB951">
            <v>4.3696069702950568</v>
          </cell>
          <cell r="CE951" t="str">
            <v>12LOCAL</v>
          </cell>
          <cell r="CF951" t="str">
            <v>12LOCAL</v>
          </cell>
          <cell r="CG951" t="str">
            <v>12LOCAL</v>
          </cell>
        </row>
        <row r="952">
          <cell r="O952">
            <v>12</v>
          </cell>
          <cell r="AN952">
            <v>0</v>
          </cell>
          <cell r="AO952">
            <v>0</v>
          </cell>
          <cell r="AP952">
            <v>0</v>
          </cell>
          <cell r="AZ952">
            <v>0</v>
          </cell>
          <cell r="BT952">
            <v>0</v>
          </cell>
          <cell r="BX952">
            <v>0</v>
          </cell>
          <cell r="CB952">
            <v>0</v>
          </cell>
          <cell r="CE952" t="str">
            <v>12LOCAL</v>
          </cell>
          <cell r="CF952" t="str">
            <v>12LOCAL</v>
          </cell>
          <cell r="CG952" t="str">
            <v>12LOCAL</v>
          </cell>
        </row>
        <row r="953">
          <cell r="O953">
            <v>12</v>
          </cell>
          <cell r="AN953">
            <v>1.4256768504776247</v>
          </cell>
          <cell r="AO953">
            <v>1.4256768504776247</v>
          </cell>
          <cell r="AP953">
            <v>1.4256768504776247</v>
          </cell>
          <cell r="AZ953">
            <v>1.54</v>
          </cell>
          <cell r="BT953">
            <v>1.4256768504776247</v>
          </cell>
          <cell r="BX953">
            <v>1.4256768504776247</v>
          </cell>
          <cell r="CB953">
            <v>1.4256768504776247</v>
          </cell>
          <cell r="CE953" t="str">
            <v>12LOCAL</v>
          </cell>
          <cell r="CF953" t="str">
            <v>12LOCAL</v>
          </cell>
          <cell r="CG953" t="str">
            <v>12LOCAL</v>
          </cell>
        </row>
        <row r="954">
          <cell r="O954">
            <v>12</v>
          </cell>
          <cell r="AN954">
            <v>0.24069868904167691</v>
          </cell>
          <cell r="AO954">
            <v>0.24069868904167691</v>
          </cell>
          <cell r="AP954">
            <v>0.24069868904167691</v>
          </cell>
          <cell r="AZ954">
            <v>0.26</v>
          </cell>
          <cell r="BT954">
            <v>0.24069868904167691</v>
          </cell>
          <cell r="BX954">
            <v>0.24069868904167691</v>
          </cell>
          <cell r="CB954">
            <v>0.24069868904167691</v>
          </cell>
          <cell r="CE954" t="str">
            <v>12LOCAL</v>
          </cell>
          <cell r="CF954" t="str">
            <v>12LOCAL</v>
          </cell>
          <cell r="CG954" t="str">
            <v>12LOCAL</v>
          </cell>
        </row>
        <row r="955">
          <cell r="O955">
            <v>12</v>
          </cell>
          <cell r="AN955">
            <v>0.47213973619713545</v>
          </cell>
          <cell r="AO955">
            <v>0.47213973619713545</v>
          </cell>
          <cell r="AP955">
            <v>0.47213973619713545</v>
          </cell>
          <cell r="AZ955">
            <v>0.51</v>
          </cell>
          <cell r="BT955">
            <v>0.47213973619713545</v>
          </cell>
          <cell r="BX955">
            <v>0.47213973619713545</v>
          </cell>
          <cell r="CB955">
            <v>0.47213973619713545</v>
          </cell>
          <cell r="CE955" t="str">
            <v>12LOCAL</v>
          </cell>
          <cell r="CF955" t="str">
            <v>12LOCAL</v>
          </cell>
          <cell r="CG955" t="str">
            <v>12LOCAL</v>
          </cell>
        </row>
        <row r="956">
          <cell r="O956">
            <v>12</v>
          </cell>
          <cell r="AN956">
            <v>0</v>
          </cell>
          <cell r="AO956">
            <v>0</v>
          </cell>
          <cell r="AP956">
            <v>0</v>
          </cell>
          <cell r="AZ956">
            <v>0</v>
          </cell>
          <cell r="BT956">
            <v>0</v>
          </cell>
          <cell r="BX956">
            <v>0</v>
          </cell>
          <cell r="CB956">
            <v>0</v>
          </cell>
          <cell r="CE956" t="str">
            <v>12LOCAL</v>
          </cell>
          <cell r="CF956" t="str">
            <v>12LOCAL</v>
          </cell>
          <cell r="CG956" t="str">
            <v>12LOCAL</v>
          </cell>
        </row>
        <row r="957">
          <cell r="O957">
            <v>12</v>
          </cell>
          <cell r="AN957">
            <v>0.56934497600242806</v>
          </cell>
          <cell r="AO957">
            <v>0.56934497600242806</v>
          </cell>
          <cell r="AP957">
            <v>0.56934497600242806</v>
          </cell>
          <cell r="AZ957">
            <v>0.61499999999999999</v>
          </cell>
          <cell r="BT957">
            <v>0.56934497600242806</v>
          </cell>
          <cell r="BX957">
            <v>0.56934497600242806</v>
          </cell>
          <cell r="CB957">
            <v>0.56934497600242806</v>
          </cell>
          <cell r="CE957" t="str">
            <v>12LOCAL</v>
          </cell>
          <cell r="CF957" t="str">
            <v>12LOCAL</v>
          </cell>
          <cell r="CG957" t="str">
            <v>12LOCAL</v>
          </cell>
        </row>
        <row r="958">
          <cell r="O958">
            <v>12</v>
          </cell>
          <cell r="AN958">
            <v>0.50917030374200889</v>
          </cell>
          <cell r="AO958">
            <v>0.50917030374200889</v>
          </cell>
          <cell r="AP958">
            <v>0.50917030374200889</v>
          </cell>
          <cell r="AZ958">
            <v>0.55000000000000004</v>
          </cell>
          <cell r="BT958">
            <v>0.50917030374200889</v>
          </cell>
          <cell r="BX958">
            <v>0.50917030374200889</v>
          </cell>
          <cell r="CB958">
            <v>0.50917030374200889</v>
          </cell>
          <cell r="CE958" t="str">
            <v>12LOCAL</v>
          </cell>
          <cell r="CF958" t="str">
            <v>12LOCAL</v>
          </cell>
          <cell r="CG958" t="str">
            <v>12LOCAL</v>
          </cell>
        </row>
        <row r="959">
          <cell r="O959">
            <v>12</v>
          </cell>
          <cell r="AN959">
            <v>0.31475982413142367</v>
          </cell>
          <cell r="AO959">
            <v>0.31475982413142367</v>
          </cell>
          <cell r="AP959">
            <v>0.31475982413142367</v>
          </cell>
          <cell r="AZ959">
            <v>0.34</v>
          </cell>
          <cell r="BT959">
            <v>0.31707423460297823</v>
          </cell>
          <cell r="BX959">
            <v>0.31707423460297823</v>
          </cell>
          <cell r="CB959">
            <v>0.31707423460297823</v>
          </cell>
          <cell r="CE959" t="str">
            <v>12LOCAL</v>
          </cell>
          <cell r="CF959" t="str">
            <v>12LOCAL</v>
          </cell>
          <cell r="CG959" t="str">
            <v>12LOCAL</v>
          </cell>
        </row>
        <row r="960">
          <cell r="O960">
            <v>12</v>
          </cell>
          <cell r="AN960">
            <v>0.19441047961058516</v>
          </cell>
          <cell r="AO960">
            <v>0.19441047961058516</v>
          </cell>
          <cell r="AP960">
            <v>0.19441047961058516</v>
          </cell>
          <cell r="AZ960">
            <v>0.21</v>
          </cell>
          <cell r="BT960">
            <v>0.19441047961058519</v>
          </cell>
          <cell r="BX960">
            <v>0.19441047961058519</v>
          </cell>
          <cell r="CB960">
            <v>0.19441047961058519</v>
          </cell>
          <cell r="CE960" t="str">
            <v>12LOCAL</v>
          </cell>
          <cell r="CF960" t="str">
            <v>12LOCAL</v>
          </cell>
          <cell r="CG960" t="str">
            <v>12LOCAL</v>
          </cell>
        </row>
        <row r="961">
          <cell r="O961">
            <v>12</v>
          </cell>
          <cell r="AN961">
            <v>0</v>
          </cell>
          <cell r="AO961">
            <v>0</v>
          </cell>
          <cell r="AP961">
            <v>0</v>
          </cell>
          <cell r="AZ961">
            <v>0</v>
          </cell>
          <cell r="BT961">
            <v>43.305603400886866</v>
          </cell>
          <cell r="BX961">
            <v>0</v>
          </cell>
          <cell r="CB961">
            <v>43.305603400886866</v>
          </cell>
          <cell r="CE961" t="str">
            <v>12LOCAL</v>
          </cell>
          <cell r="CF961" t="str">
            <v>12LOCAL</v>
          </cell>
          <cell r="CG961" t="str">
            <v>12LOCAL</v>
          </cell>
        </row>
        <row r="962">
          <cell r="O962">
            <v>12</v>
          </cell>
          <cell r="AN962">
            <v>0</v>
          </cell>
          <cell r="AO962">
            <v>0</v>
          </cell>
          <cell r="AP962">
            <v>0</v>
          </cell>
          <cell r="AZ962">
            <v>0</v>
          </cell>
          <cell r="BT962">
            <v>0</v>
          </cell>
          <cell r="BX962">
            <v>0</v>
          </cell>
          <cell r="CB962">
            <v>0</v>
          </cell>
          <cell r="CE962" t="str">
            <v>12EU</v>
          </cell>
          <cell r="CF962" t="str">
            <v>12EU</v>
          </cell>
          <cell r="CG962" t="str">
            <v>12EU</v>
          </cell>
        </row>
        <row r="963">
          <cell r="O963">
            <v>12</v>
          </cell>
          <cell r="AN963">
            <v>1.0060742319847782</v>
          </cell>
          <cell r="AO963">
            <v>0</v>
          </cell>
          <cell r="AP963">
            <v>1.0060742319847782</v>
          </cell>
          <cell r="AZ963">
            <v>0</v>
          </cell>
          <cell r="BT963">
            <v>1.0060742319847782</v>
          </cell>
          <cell r="BX963">
            <v>0</v>
          </cell>
          <cell r="CB963">
            <v>1.0060742319847782</v>
          </cell>
          <cell r="CE963" t="str">
            <v>12LOCAL</v>
          </cell>
          <cell r="CF963" t="str">
            <v>12LOCAL</v>
          </cell>
          <cell r="CG963" t="str">
            <v>12LOCAL</v>
          </cell>
        </row>
        <row r="964">
          <cell r="O964">
            <v>12</v>
          </cell>
          <cell r="AN964">
            <v>0.14812227017949348</v>
          </cell>
          <cell r="AO964">
            <v>0</v>
          </cell>
          <cell r="AP964">
            <v>0.14812227017949348</v>
          </cell>
          <cell r="AZ964">
            <v>0</v>
          </cell>
          <cell r="BT964">
            <v>0.14812227017949348</v>
          </cell>
          <cell r="BX964">
            <v>0</v>
          </cell>
          <cell r="CB964">
            <v>0.14812227017949348</v>
          </cell>
          <cell r="CE964" t="str">
            <v>12LOCAL</v>
          </cell>
          <cell r="CF964" t="str">
            <v>12LOCAL</v>
          </cell>
          <cell r="CG964" t="str">
            <v>12LOCAL</v>
          </cell>
        </row>
        <row r="965">
          <cell r="O965">
            <v>12</v>
          </cell>
          <cell r="AN965">
            <v>24.680410386563789</v>
          </cell>
          <cell r="AO965">
            <v>0</v>
          </cell>
          <cell r="AP965">
            <v>24.680410386563789</v>
          </cell>
          <cell r="AZ965">
            <v>0</v>
          </cell>
          <cell r="BT965">
            <v>24.680410386563789</v>
          </cell>
          <cell r="BX965">
            <v>0</v>
          </cell>
          <cell r="CB965">
            <v>24.680410386563789</v>
          </cell>
          <cell r="CE965" t="str">
            <v>12LOCAL</v>
          </cell>
          <cell r="CF965" t="str">
            <v>12LOCAL</v>
          </cell>
          <cell r="CG965" t="str">
            <v>12LOCAL</v>
          </cell>
        </row>
        <row r="966">
          <cell r="O966">
            <v>12</v>
          </cell>
          <cell r="AN966">
            <v>2.0459388568542534</v>
          </cell>
          <cell r="AO966">
            <v>0</v>
          </cell>
          <cell r="AP966">
            <v>2.0459388568542534</v>
          </cell>
          <cell r="AZ966">
            <v>0</v>
          </cell>
          <cell r="BT966">
            <v>2.0459388568542534</v>
          </cell>
          <cell r="BX966">
            <v>0</v>
          </cell>
          <cell r="CB966">
            <v>2.0459388568542534</v>
          </cell>
          <cell r="CE966" t="str">
            <v>12LOCAL</v>
          </cell>
          <cell r="CF966" t="str">
            <v>12LOCAL</v>
          </cell>
          <cell r="CG966" t="str">
            <v>12LOCAL</v>
          </cell>
        </row>
        <row r="967">
          <cell r="O967">
            <v>12</v>
          </cell>
          <cell r="AN967">
            <v>0</v>
          </cell>
          <cell r="AO967">
            <v>0</v>
          </cell>
          <cell r="AP967">
            <v>0</v>
          </cell>
          <cell r="AZ967">
            <v>0</v>
          </cell>
          <cell r="BT967">
            <v>0</v>
          </cell>
          <cell r="BX967">
            <v>0</v>
          </cell>
          <cell r="CB967">
            <v>0</v>
          </cell>
          <cell r="CE967" t="str">
            <v>12LOCAL</v>
          </cell>
          <cell r="CF967" t="str">
            <v>12LOCAL</v>
          </cell>
          <cell r="CG967" t="str">
            <v>12LOCAL</v>
          </cell>
        </row>
        <row r="968">
          <cell r="O968">
            <v>12</v>
          </cell>
          <cell r="AN968">
            <v>0</v>
          </cell>
          <cell r="AO968">
            <v>0</v>
          </cell>
          <cell r="AP968">
            <v>0</v>
          </cell>
          <cell r="AZ968">
            <v>0</v>
          </cell>
          <cell r="BT968">
            <v>0</v>
          </cell>
          <cell r="BX968">
            <v>0</v>
          </cell>
          <cell r="CB968">
            <v>0</v>
          </cell>
          <cell r="CE968" t="str">
            <v>12LOCAL</v>
          </cell>
          <cell r="CF968" t="str">
            <v>12LOCAL</v>
          </cell>
          <cell r="CG968" t="str">
            <v>12LOCAL</v>
          </cell>
        </row>
        <row r="969">
          <cell r="O969">
            <v>12</v>
          </cell>
          <cell r="AN969">
            <v>0</v>
          </cell>
          <cell r="AO969">
            <v>0.84244541164586917</v>
          </cell>
          <cell r="AP969">
            <v>0</v>
          </cell>
          <cell r="AZ969">
            <v>0.91</v>
          </cell>
          <cell r="BT969">
            <v>0</v>
          </cell>
          <cell r="BX969">
            <v>0.84244541164586917</v>
          </cell>
          <cell r="CB969">
            <v>0</v>
          </cell>
          <cell r="CE969" t="str">
            <v>12LOCAL</v>
          </cell>
          <cell r="CF969" t="str">
            <v>12LOCAL</v>
          </cell>
          <cell r="CG969" t="str">
            <v>12LOCAL</v>
          </cell>
        </row>
        <row r="970">
          <cell r="O970">
            <v>12</v>
          </cell>
          <cell r="AN970">
            <v>0</v>
          </cell>
          <cell r="AO970">
            <v>0</v>
          </cell>
          <cell r="AP970">
            <v>0</v>
          </cell>
          <cell r="AZ970">
            <v>0</v>
          </cell>
          <cell r="BT970">
            <v>0</v>
          </cell>
          <cell r="BX970">
            <v>0</v>
          </cell>
          <cell r="CB970">
            <v>0</v>
          </cell>
          <cell r="CE970" t="str">
            <v>12LOCAL</v>
          </cell>
          <cell r="CF970" t="str">
            <v>12LOCAL</v>
          </cell>
          <cell r="CG970" t="str">
            <v>12LOCAL</v>
          </cell>
        </row>
        <row r="971">
          <cell r="O971">
            <v>12</v>
          </cell>
          <cell r="AN971">
            <v>0.71746724618192148</v>
          </cell>
          <cell r="AO971">
            <v>0.71746724618192148</v>
          </cell>
          <cell r="AP971">
            <v>0.71746724618192148</v>
          </cell>
          <cell r="AZ971">
            <v>0.77500000000000002</v>
          </cell>
          <cell r="BT971">
            <v>2.8731630446732876</v>
          </cell>
          <cell r="BX971">
            <v>2.8731630446732876</v>
          </cell>
          <cell r="CB971">
            <v>2.8731630446732876</v>
          </cell>
          <cell r="CE971" t="str">
            <v>12LOCAL</v>
          </cell>
          <cell r="CF971" t="str">
            <v>12LOCAL</v>
          </cell>
          <cell r="CG971" t="str">
            <v>12LOCAL</v>
          </cell>
        </row>
        <row r="972">
          <cell r="O972">
            <v>12</v>
          </cell>
          <cell r="AN972">
            <v>1.1942358033221661</v>
          </cell>
          <cell r="AO972">
            <v>1.1942358033221661</v>
          </cell>
          <cell r="AP972">
            <v>1.1942358033221661</v>
          </cell>
          <cell r="AZ972">
            <v>1.29</v>
          </cell>
          <cell r="BT972">
            <v>1.1942358033221661</v>
          </cell>
          <cell r="BX972">
            <v>1.1942358033221661</v>
          </cell>
          <cell r="CB972">
            <v>1.1942358033221661</v>
          </cell>
          <cell r="CE972" t="str">
            <v>12LOCAL</v>
          </cell>
          <cell r="CF972" t="str">
            <v>12LOCAL</v>
          </cell>
          <cell r="CG972" t="str">
            <v>12LOCAL</v>
          </cell>
        </row>
        <row r="973">
          <cell r="O973">
            <v>12</v>
          </cell>
          <cell r="AN973">
            <v>0.85170305353208753</v>
          </cell>
          <cell r="AO973">
            <v>0.85170305353208753</v>
          </cell>
          <cell r="AP973">
            <v>0.85170305353208753</v>
          </cell>
          <cell r="AZ973">
            <v>0.92</v>
          </cell>
          <cell r="BT973">
            <v>0.85170305353208753</v>
          </cell>
          <cell r="BX973">
            <v>0.85170305353208753</v>
          </cell>
          <cell r="CB973">
            <v>0.85170305353208753</v>
          </cell>
          <cell r="CE973" t="str">
            <v>12LOCAL</v>
          </cell>
          <cell r="CF973" t="str">
            <v>12LOCAL</v>
          </cell>
          <cell r="CG973" t="str">
            <v>12LOCAL</v>
          </cell>
        </row>
        <row r="974">
          <cell r="O974">
            <v>12</v>
          </cell>
          <cell r="AN974">
            <v>0</v>
          </cell>
          <cell r="AO974">
            <v>0</v>
          </cell>
          <cell r="AP974">
            <v>0</v>
          </cell>
          <cell r="AZ974">
            <v>0</v>
          </cell>
          <cell r="BT974">
            <v>0</v>
          </cell>
          <cell r="BX974">
            <v>0</v>
          </cell>
          <cell r="CB974">
            <v>0</v>
          </cell>
          <cell r="CE974" t="str">
            <v>12LOCAL</v>
          </cell>
          <cell r="CF974" t="str">
            <v>12LOCAL</v>
          </cell>
          <cell r="CG974" t="str">
            <v>12LOCAL</v>
          </cell>
        </row>
        <row r="975">
          <cell r="O975">
            <v>12</v>
          </cell>
          <cell r="AN975">
            <v>1.2960698640705677</v>
          </cell>
          <cell r="AO975">
            <v>1.2960698640705677</v>
          </cell>
          <cell r="AP975">
            <v>1.2960698640705677</v>
          </cell>
          <cell r="AZ975">
            <v>1.4</v>
          </cell>
          <cell r="BT975">
            <v>4.9019679700956491</v>
          </cell>
          <cell r="BX975">
            <v>4.9019679700956491</v>
          </cell>
          <cell r="CB975">
            <v>4.9019679700956491</v>
          </cell>
          <cell r="CE975" t="str">
            <v>12LOCAL</v>
          </cell>
          <cell r="CF975" t="str">
            <v>12LOCAL</v>
          </cell>
          <cell r="CG975" t="str">
            <v>12LOCAL</v>
          </cell>
        </row>
        <row r="976">
          <cell r="O976">
            <v>12</v>
          </cell>
          <cell r="AN976">
            <v>0.72209606712503072</v>
          </cell>
          <cell r="AO976">
            <v>0.72209606712503072</v>
          </cell>
          <cell r="AP976">
            <v>0.72209606712503072</v>
          </cell>
          <cell r="AZ976">
            <v>0.78</v>
          </cell>
          <cell r="BT976">
            <v>0.72209606712503072</v>
          </cell>
          <cell r="BX976">
            <v>0.72209606712503072</v>
          </cell>
          <cell r="CB976">
            <v>0.72209606712503072</v>
          </cell>
          <cell r="CE976" t="str">
            <v>12LOCAL</v>
          </cell>
          <cell r="CF976" t="str">
            <v>12LOCAL</v>
          </cell>
          <cell r="CG976" t="str">
            <v>12LOCAL</v>
          </cell>
        </row>
        <row r="977">
          <cell r="O977">
            <v>12</v>
          </cell>
          <cell r="AN977">
            <v>1.4951091646242622</v>
          </cell>
          <cell r="AO977">
            <v>1.4951091646242622</v>
          </cell>
          <cell r="AP977">
            <v>1.4951091646242622</v>
          </cell>
          <cell r="AZ977">
            <v>1.615</v>
          </cell>
          <cell r="BT977">
            <v>1.4951091646242622</v>
          </cell>
          <cell r="BX977">
            <v>1.4951091646242622</v>
          </cell>
          <cell r="CB977">
            <v>1.4951091646242622</v>
          </cell>
          <cell r="CE977" t="str">
            <v>12LOCAL</v>
          </cell>
          <cell r="CF977" t="str">
            <v>12LOCAL</v>
          </cell>
          <cell r="CG977" t="str">
            <v>12LOCAL</v>
          </cell>
        </row>
        <row r="978">
          <cell r="O978">
            <v>12</v>
          </cell>
          <cell r="AN978">
            <v>0.75912663466990393</v>
          </cell>
          <cell r="AO978">
            <v>0.75912663466990393</v>
          </cell>
          <cell r="AP978">
            <v>0.75912663466990393</v>
          </cell>
          <cell r="AZ978">
            <v>0.82</v>
          </cell>
          <cell r="BT978">
            <v>0.75912663466990393</v>
          </cell>
          <cell r="BX978">
            <v>0.75912663466990393</v>
          </cell>
          <cell r="CB978">
            <v>0.75912663466990393</v>
          </cell>
          <cell r="CE978" t="str">
            <v>12LOCAL</v>
          </cell>
          <cell r="CF978" t="str">
            <v>12LOCAL</v>
          </cell>
          <cell r="CG978" t="str">
            <v>12LOCAL</v>
          </cell>
        </row>
        <row r="979">
          <cell r="O979">
            <v>12</v>
          </cell>
          <cell r="AN979">
            <v>0</v>
          </cell>
          <cell r="AO979">
            <v>0</v>
          </cell>
          <cell r="AP979">
            <v>0</v>
          </cell>
          <cell r="AZ979">
            <v>0</v>
          </cell>
          <cell r="BT979">
            <v>0</v>
          </cell>
          <cell r="BX979">
            <v>0</v>
          </cell>
          <cell r="CB979">
            <v>0</v>
          </cell>
          <cell r="CE979" t="str">
            <v>12LOCAL</v>
          </cell>
          <cell r="CF979" t="str">
            <v>12LOCAL</v>
          </cell>
          <cell r="CG979" t="str">
            <v>12LOCAL</v>
          </cell>
        </row>
        <row r="980">
          <cell r="O980">
            <v>12</v>
          </cell>
          <cell r="AN980">
            <v>8.5124017143777664</v>
          </cell>
          <cell r="AO980">
            <v>8.5124017143777664</v>
          </cell>
          <cell r="AP980">
            <v>8.5124017143777664</v>
          </cell>
          <cell r="AZ980">
            <v>9.1950000000000003</v>
          </cell>
          <cell r="BT980">
            <v>8.5124017143777664</v>
          </cell>
          <cell r="BX980">
            <v>8.5124017143777664</v>
          </cell>
          <cell r="CB980">
            <v>8.5124017143777664</v>
          </cell>
          <cell r="CE980" t="str">
            <v>12LOCAL</v>
          </cell>
          <cell r="CF980" t="str">
            <v>12LOCAL</v>
          </cell>
          <cell r="CG980" t="str">
            <v>12LOCAL</v>
          </cell>
        </row>
        <row r="981">
          <cell r="O981">
            <v>12</v>
          </cell>
          <cell r="AN981">
            <v>0</v>
          </cell>
          <cell r="AO981">
            <v>0.15737991206571184</v>
          </cell>
          <cell r="AP981">
            <v>0</v>
          </cell>
          <cell r="AZ981">
            <v>0.17</v>
          </cell>
          <cell r="BT981">
            <v>0</v>
          </cell>
          <cell r="BX981">
            <v>0.15275109112260263</v>
          </cell>
          <cell r="CB981">
            <v>0</v>
          </cell>
          <cell r="CE981" t="str">
            <v>12LOCAL</v>
          </cell>
          <cell r="CF981" t="str">
            <v>12LOCAL</v>
          </cell>
          <cell r="CG981" t="str">
            <v>12LOCAL</v>
          </cell>
        </row>
        <row r="982">
          <cell r="O982">
            <v>12</v>
          </cell>
          <cell r="AN982">
            <v>0</v>
          </cell>
          <cell r="AO982">
            <v>3.1059388528262537</v>
          </cell>
          <cell r="AP982">
            <v>0</v>
          </cell>
          <cell r="AZ982">
            <v>3.355</v>
          </cell>
          <cell r="BT982">
            <v>0</v>
          </cell>
          <cell r="BX982">
            <v>3.1059388528262537</v>
          </cell>
          <cell r="CB982">
            <v>0</v>
          </cell>
          <cell r="CE982" t="str">
            <v>12LOCAL</v>
          </cell>
          <cell r="CF982" t="str">
            <v>12LOCAL</v>
          </cell>
          <cell r="CG982" t="str">
            <v>12LOCAL</v>
          </cell>
        </row>
        <row r="983">
          <cell r="O983">
            <v>12</v>
          </cell>
          <cell r="AN983">
            <v>0</v>
          </cell>
          <cell r="AO983">
            <v>1.3377292525585505</v>
          </cell>
          <cell r="AP983">
            <v>0</v>
          </cell>
          <cell r="AZ983">
            <v>1.4450000000000001</v>
          </cell>
          <cell r="BT983">
            <v>0</v>
          </cell>
          <cell r="BX983">
            <v>1.3377292525585505</v>
          </cell>
          <cell r="CB983">
            <v>0</v>
          </cell>
          <cell r="CE983" t="str">
            <v>12LOCAL</v>
          </cell>
          <cell r="CF983" t="str">
            <v>12LOCAL</v>
          </cell>
          <cell r="CG983" t="str">
            <v>12LOCAL</v>
          </cell>
        </row>
        <row r="984">
          <cell r="O984">
            <v>12</v>
          </cell>
          <cell r="AN984">
            <v>0</v>
          </cell>
          <cell r="AO984">
            <v>0.86096069541830589</v>
          </cell>
          <cell r="AP984">
            <v>0</v>
          </cell>
          <cell r="AZ984">
            <v>0.93</v>
          </cell>
          <cell r="BT984">
            <v>0</v>
          </cell>
          <cell r="BX984">
            <v>0.86096069541830589</v>
          </cell>
          <cell r="CB984">
            <v>0</v>
          </cell>
          <cell r="CE984" t="str">
            <v>12LOCAL</v>
          </cell>
          <cell r="CF984" t="str">
            <v>12LOCAL</v>
          </cell>
          <cell r="CG984" t="str">
            <v>12LOCAL</v>
          </cell>
        </row>
        <row r="985">
          <cell r="O985">
            <v>12</v>
          </cell>
          <cell r="AN985">
            <v>0</v>
          </cell>
          <cell r="AO985">
            <v>4.6936244363126995</v>
          </cell>
          <cell r="AP985">
            <v>0</v>
          </cell>
          <cell r="AZ985">
            <v>5.07</v>
          </cell>
          <cell r="BT985">
            <v>0</v>
          </cell>
          <cell r="BX985">
            <v>4.6936244363126995</v>
          </cell>
          <cell r="CB985">
            <v>0</v>
          </cell>
          <cell r="CE985" t="str">
            <v>12LOCAL</v>
          </cell>
          <cell r="CF985" t="str">
            <v>12LOCAL</v>
          </cell>
          <cell r="CG985" t="str">
            <v>12LOCAL</v>
          </cell>
        </row>
        <row r="986">
          <cell r="O986">
            <v>12</v>
          </cell>
          <cell r="AN986">
            <v>0</v>
          </cell>
          <cell r="AO986">
            <v>0</v>
          </cell>
          <cell r="AP986">
            <v>0</v>
          </cell>
          <cell r="AZ986">
            <v>0</v>
          </cell>
          <cell r="BT986">
            <v>0</v>
          </cell>
          <cell r="BX986">
            <v>0</v>
          </cell>
          <cell r="CB986">
            <v>0</v>
          </cell>
          <cell r="CE986" t="str">
            <v>12LOCAL</v>
          </cell>
          <cell r="CF986" t="str">
            <v>12LOCAL</v>
          </cell>
          <cell r="CG986" t="str">
            <v>12LOCAL</v>
          </cell>
        </row>
        <row r="987">
          <cell r="O987">
            <v>12</v>
          </cell>
          <cell r="AN987">
            <v>0</v>
          </cell>
          <cell r="AO987">
            <v>0</v>
          </cell>
          <cell r="AP987">
            <v>0</v>
          </cell>
          <cell r="AZ987">
            <v>0</v>
          </cell>
          <cell r="BT987">
            <v>0</v>
          </cell>
          <cell r="BX987">
            <v>0</v>
          </cell>
          <cell r="CB987">
            <v>0</v>
          </cell>
          <cell r="CE987" t="str">
            <v>12LOCAL</v>
          </cell>
          <cell r="CF987" t="str">
            <v>12LOCAL</v>
          </cell>
          <cell r="CG987" t="str">
            <v>12LOCAL</v>
          </cell>
        </row>
        <row r="988">
          <cell r="O988">
            <v>12</v>
          </cell>
          <cell r="AN988">
            <v>0</v>
          </cell>
          <cell r="AO988">
            <v>0.54620087128688211</v>
          </cell>
          <cell r="AP988">
            <v>0</v>
          </cell>
          <cell r="AZ988">
            <v>0.59</v>
          </cell>
          <cell r="BT988">
            <v>0</v>
          </cell>
          <cell r="BX988">
            <v>0.54620087128688211</v>
          </cell>
          <cell r="CB988">
            <v>0</v>
          </cell>
          <cell r="CE988" t="str">
            <v>12LOCAL</v>
          </cell>
          <cell r="CF988" t="str">
            <v>12LOCAL</v>
          </cell>
          <cell r="CG988" t="str">
            <v>12LOCAL</v>
          </cell>
        </row>
        <row r="989">
          <cell r="O989">
            <v>12</v>
          </cell>
          <cell r="AN989">
            <v>0</v>
          </cell>
          <cell r="AO989">
            <v>0</v>
          </cell>
          <cell r="AP989">
            <v>0</v>
          </cell>
          <cell r="AZ989">
            <v>0</v>
          </cell>
          <cell r="BT989">
            <v>0</v>
          </cell>
          <cell r="BX989">
            <v>0</v>
          </cell>
          <cell r="CB989">
            <v>0</v>
          </cell>
          <cell r="CE989" t="str">
            <v>12EU</v>
          </cell>
          <cell r="CF989" t="str">
            <v>12EU</v>
          </cell>
          <cell r="CG989" t="str">
            <v>12EU</v>
          </cell>
        </row>
        <row r="990">
          <cell r="O990">
            <v>12</v>
          </cell>
          <cell r="AN990">
            <v>0</v>
          </cell>
          <cell r="AO990">
            <v>0</v>
          </cell>
          <cell r="AP990">
            <v>0</v>
          </cell>
          <cell r="AZ990">
            <v>0</v>
          </cell>
          <cell r="BT990">
            <v>0</v>
          </cell>
          <cell r="BX990">
            <v>0</v>
          </cell>
          <cell r="CB990">
            <v>0</v>
          </cell>
          <cell r="CE990" t="str">
            <v>12LOCAL</v>
          </cell>
          <cell r="CF990" t="str">
            <v>12LOCAL</v>
          </cell>
          <cell r="CG990" t="str">
            <v>12LOCAL</v>
          </cell>
        </row>
        <row r="991">
          <cell r="O991">
            <v>12</v>
          </cell>
          <cell r="AN991">
            <v>0</v>
          </cell>
          <cell r="AO991">
            <v>0</v>
          </cell>
          <cell r="AP991">
            <v>0</v>
          </cell>
          <cell r="AZ991">
            <v>0</v>
          </cell>
          <cell r="BT991">
            <v>15.509216843185399</v>
          </cell>
          <cell r="BX991">
            <v>0</v>
          </cell>
          <cell r="CB991">
            <v>15.509216843185399</v>
          </cell>
          <cell r="CE991" t="str">
            <v>12LOCAL</v>
          </cell>
          <cell r="CF991" t="str">
            <v>12LOCAL</v>
          </cell>
          <cell r="CG991" t="str">
            <v>12LOCAL</v>
          </cell>
        </row>
        <row r="992">
          <cell r="O992">
            <v>12</v>
          </cell>
          <cell r="AN992">
            <v>0</v>
          </cell>
          <cell r="AO992">
            <v>0</v>
          </cell>
          <cell r="AP992">
            <v>0</v>
          </cell>
          <cell r="AZ992">
            <v>0</v>
          </cell>
          <cell r="BT992">
            <v>0</v>
          </cell>
          <cell r="BX992">
            <v>0</v>
          </cell>
          <cell r="CB992">
            <v>0</v>
          </cell>
          <cell r="CE992" t="str">
            <v>12LOCAL</v>
          </cell>
          <cell r="CF992" t="str">
            <v>12LOCAL</v>
          </cell>
          <cell r="CG992" t="str">
            <v>12LOCAL</v>
          </cell>
        </row>
        <row r="993">
          <cell r="O993">
            <v>12</v>
          </cell>
          <cell r="AN993">
            <v>7.7995632891389537</v>
          </cell>
          <cell r="AO993">
            <v>0</v>
          </cell>
          <cell r="AP993">
            <v>7.7995632891389537</v>
          </cell>
          <cell r="AZ993">
            <v>0</v>
          </cell>
          <cell r="BT993">
            <v>7.7995632891389537</v>
          </cell>
          <cell r="BX993">
            <v>0</v>
          </cell>
          <cell r="CB993">
            <v>7.7995632891389537</v>
          </cell>
          <cell r="CE993" t="str">
            <v>12LOCAL</v>
          </cell>
          <cell r="CF993" t="str">
            <v>12LOCAL</v>
          </cell>
          <cell r="CG993" t="str">
            <v>12LOCAL</v>
          </cell>
        </row>
        <row r="994">
          <cell r="O994">
            <v>12</v>
          </cell>
          <cell r="AN994">
            <v>1.2544104755825853</v>
          </cell>
          <cell r="AO994">
            <v>0</v>
          </cell>
          <cell r="AP994">
            <v>1.2544104755825853</v>
          </cell>
          <cell r="AZ994">
            <v>0</v>
          </cell>
          <cell r="BT994">
            <v>1.2544104755825853</v>
          </cell>
          <cell r="BX994">
            <v>0</v>
          </cell>
          <cell r="CB994">
            <v>1.2544104755825853</v>
          </cell>
          <cell r="CE994" t="str">
            <v>12LOCAL</v>
          </cell>
          <cell r="CF994" t="str">
            <v>12LOCAL</v>
          </cell>
          <cell r="CG994" t="str">
            <v>12LOCAL</v>
          </cell>
        </row>
        <row r="995">
          <cell r="O995">
            <v>12</v>
          </cell>
          <cell r="AN995">
            <v>1.3377292525585505</v>
          </cell>
          <cell r="AO995">
            <v>0</v>
          </cell>
          <cell r="AP995">
            <v>1.3377292525585505</v>
          </cell>
          <cell r="AZ995">
            <v>0</v>
          </cell>
          <cell r="BT995">
            <v>1.3377292525585505</v>
          </cell>
          <cell r="BX995">
            <v>0</v>
          </cell>
          <cell r="CB995">
            <v>1.3377292525585505</v>
          </cell>
          <cell r="CE995" t="str">
            <v>12LOCAL</v>
          </cell>
          <cell r="CF995" t="str">
            <v>12LOCAL</v>
          </cell>
          <cell r="CG995" t="str">
            <v>12LOCAL</v>
          </cell>
        </row>
        <row r="996">
          <cell r="O996">
            <v>12</v>
          </cell>
          <cell r="AN996">
            <v>0</v>
          </cell>
          <cell r="AO996">
            <v>0</v>
          </cell>
          <cell r="AP996">
            <v>0</v>
          </cell>
          <cell r="AZ996">
            <v>0</v>
          </cell>
          <cell r="BT996">
            <v>0</v>
          </cell>
          <cell r="BX996">
            <v>0</v>
          </cell>
          <cell r="CB996">
            <v>0</v>
          </cell>
          <cell r="CE996" t="str">
            <v>12LOCAL</v>
          </cell>
          <cell r="CF996" t="str">
            <v>12LOCAL</v>
          </cell>
          <cell r="CG996" t="str">
            <v>12LOCAL</v>
          </cell>
        </row>
        <row r="997">
          <cell r="O997">
            <v>12</v>
          </cell>
          <cell r="AN997">
            <v>1.7126637489503933</v>
          </cell>
          <cell r="AO997">
            <v>0</v>
          </cell>
          <cell r="AP997">
            <v>1.7126637489503933</v>
          </cell>
          <cell r="AZ997">
            <v>0</v>
          </cell>
          <cell r="BT997">
            <v>1.7126637489503933</v>
          </cell>
          <cell r="BX997">
            <v>0</v>
          </cell>
          <cell r="CB997">
            <v>1.7126637489503933</v>
          </cell>
          <cell r="CE997" t="str">
            <v>12LOCAL</v>
          </cell>
          <cell r="CF997" t="str">
            <v>12LOCAL</v>
          </cell>
          <cell r="CG997" t="str">
            <v>12LOCAL</v>
          </cell>
        </row>
        <row r="998">
          <cell r="O998">
            <v>12</v>
          </cell>
          <cell r="AN998">
            <v>1.2590392965256947</v>
          </cell>
          <cell r="AO998">
            <v>0</v>
          </cell>
          <cell r="AP998">
            <v>1.2590392965256947</v>
          </cell>
          <cell r="AZ998">
            <v>0</v>
          </cell>
          <cell r="BT998">
            <v>1.2590392965256947</v>
          </cell>
          <cell r="BX998">
            <v>0</v>
          </cell>
          <cell r="CB998">
            <v>1.2590392965256947</v>
          </cell>
          <cell r="CE998" t="str">
            <v>12LOCAL</v>
          </cell>
          <cell r="CF998" t="str">
            <v>12LOCAL</v>
          </cell>
          <cell r="CG998" t="str">
            <v>12LOCAL</v>
          </cell>
        </row>
        <row r="999">
          <cell r="O999">
            <v>12</v>
          </cell>
          <cell r="AN999">
            <v>0.19441047961058516</v>
          </cell>
          <cell r="AO999">
            <v>0.19441047961058516</v>
          </cell>
          <cell r="AP999">
            <v>0.19441047961058516</v>
          </cell>
          <cell r="AZ999">
            <v>0.21</v>
          </cell>
          <cell r="BT999">
            <v>0.19441047961058519</v>
          </cell>
          <cell r="BX999">
            <v>0.19441047961058519</v>
          </cell>
          <cell r="CB999">
            <v>0.19441047961058519</v>
          </cell>
          <cell r="CE999" t="str">
            <v>12LOCAL</v>
          </cell>
          <cell r="CF999" t="str">
            <v>12LOCAL</v>
          </cell>
          <cell r="CG999" t="str">
            <v>12LOCAL</v>
          </cell>
        </row>
        <row r="1000">
          <cell r="O1000">
            <v>12</v>
          </cell>
          <cell r="AN1000">
            <v>0</v>
          </cell>
          <cell r="AO1000">
            <v>0</v>
          </cell>
          <cell r="AP1000">
            <v>0</v>
          </cell>
          <cell r="AZ1000">
            <v>0</v>
          </cell>
          <cell r="BT1000">
            <v>0</v>
          </cell>
          <cell r="BX1000">
            <v>0</v>
          </cell>
          <cell r="CB1000">
            <v>0</v>
          </cell>
          <cell r="CE1000" t="str">
            <v>12EU</v>
          </cell>
          <cell r="CF1000" t="str">
            <v>12EU</v>
          </cell>
          <cell r="CG1000" t="str">
            <v>12EU</v>
          </cell>
        </row>
        <row r="1001">
          <cell r="O1001">
            <v>12</v>
          </cell>
          <cell r="AN1001">
            <v>0</v>
          </cell>
          <cell r="AO1001">
            <v>0</v>
          </cell>
          <cell r="AP1001">
            <v>0</v>
          </cell>
          <cell r="AZ1001">
            <v>0</v>
          </cell>
          <cell r="BT1001">
            <v>0</v>
          </cell>
          <cell r="BX1001">
            <v>0</v>
          </cell>
          <cell r="CB1001">
            <v>0</v>
          </cell>
          <cell r="CE1001" t="str">
            <v>12LOCAL</v>
          </cell>
          <cell r="CF1001" t="str">
            <v>12LOCAL</v>
          </cell>
          <cell r="CG1001" t="str">
            <v>12LOCAL</v>
          </cell>
        </row>
        <row r="1002">
          <cell r="O1002">
            <v>12</v>
          </cell>
          <cell r="AN1002">
            <v>0</v>
          </cell>
          <cell r="AO1002">
            <v>10.757379871785712</v>
          </cell>
          <cell r="AP1002">
            <v>0</v>
          </cell>
          <cell r="AZ1002">
            <v>11.62</v>
          </cell>
          <cell r="BT1002">
            <v>0</v>
          </cell>
          <cell r="BX1002">
            <v>10.757379871785712</v>
          </cell>
          <cell r="CB1002">
            <v>0</v>
          </cell>
          <cell r="CE1002" t="str">
            <v>12LOCAL</v>
          </cell>
          <cell r="CF1002" t="str">
            <v>12LOCAL</v>
          </cell>
          <cell r="CG1002" t="str">
            <v>12LOCAL</v>
          </cell>
        </row>
        <row r="1003">
          <cell r="O1003">
            <v>12</v>
          </cell>
          <cell r="AN1003">
            <v>0</v>
          </cell>
          <cell r="AO1003">
            <v>0</v>
          </cell>
          <cell r="AP1003">
            <v>0</v>
          </cell>
          <cell r="AZ1003">
            <v>0</v>
          </cell>
          <cell r="BT1003">
            <v>1.5773078755451313</v>
          </cell>
          <cell r="BX1003">
            <v>1.5773078755451313</v>
          </cell>
          <cell r="CB1003">
            <v>1.5773078755451313</v>
          </cell>
          <cell r="CE1003" t="str">
            <v>12LOCAL</v>
          </cell>
          <cell r="CF1003" t="str">
            <v>12LOCAL</v>
          </cell>
          <cell r="CG1003" t="str">
            <v>12LOCAL</v>
          </cell>
        </row>
        <row r="1004">
          <cell r="O1004">
            <v>12</v>
          </cell>
          <cell r="AN1004">
            <v>0.71283842523881236</v>
          </cell>
          <cell r="AO1004">
            <v>0.71283842523881236</v>
          </cell>
          <cell r="AP1004">
            <v>0.71283842523881236</v>
          </cell>
          <cell r="AZ1004">
            <v>0.77</v>
          </cell>
          <cell r="BT1004">
            <v>0.71283842523881236</v>
          </cell>
          <cell r="BX1004">
            <v>0.71283842523881236</v>
          </cell>
          <cell r="CB1004">
            <v>0.71283842523881236</v>
          </cell>
          <cell r="CE1004" t="str">
            <v>12LOCAL</v>
          </cell>
          <cell r="CF1004" t="str">
            <v>12LOCAL</v>
          </cell>
          <cell r="CG1004" t="str">
            <v>12LOCAL</v>
          </cell>
        </row>
        <row r="1005">
          <cell r="O1005">
            <v>12</v>
          </cell>
          <cell r="AN1005">
            <v>0</v>
          </cell>
          <cell r="AO1005">
            <v>0.26847161470033187</v>
          </cell>
          <cell r="AP1005">
            <v>0</v>
          </cell>
          <cell r="AZ1005">
            <v>0.28999999999999998</v>
          </cell>
          <cell r="BT1005">
            <v>0</v>
          </cell>
          <cell r="BX1005">
            <v>1.2960698640705679E-2</v>
          </cell>
          <cell r="CB1005">
            <v>0</v>
          </cell>
          <cell r="CE1005" t="str">
            <v>12LOCAL</v>
          </cell>
          <cell r="CF1005" t="str">
            <v>12LOCAL</v>
          </cell>
          <cell r="CG1005" t="str">
            <v>12LOCAL</v>
          </cell>
        </row>
        <row r="1006">
          <cell r="O1006">
            <v>12</v>
          </cell>
          <cell r="AN1006">
            <v>0.49991266185579047</v>
          </cell>
          <cell r="AO1006">
            <v>0.49991266185579047</v>
          </cell>
          <cell r="AP1006">
            <v>0.49991266185579047</v>
          </cell>
          <cell r="AZ1006">
            <v>0.54</v>
          </cell>
          <cell r="BT1006">
            <v>1.1258108256679005</v>
          </cell>
          <cell r="BX1006">
            <v>1.1258108256679005</v>
          </cell>
          <cell r="CB1006">
            <v>1.1258108256679005</v>
          </cell>
          <cell r="CE1006" t="str">
            <v>12LOCAL</v>
          </cell>
          <cell r="CF1006" t="str">
            <v>12LOCAL</v>
          </cell>
          <cell r="CG1006" t="str">
            <v>12LOCAL</v>
          </cell>
        </row>
        <row r="1007">
          <cell r="O1007">
            <v>12</v>
          </cell>
          <cell r="AN1007">
            <v>0</v>
          </cell>
          <cell r="AO1007">
            <v>0</v>
          </cell>
          <cell r="AP1007">
            <v>0</v>
          </cell>
          <cell r="AZ1007">
            <v>0</v>
          </cell>
          <cell r="BT1007">
            <v>0</v>
          </cell>
          <cell r="BX1007">
            <v>1.7486656896190202E-2</v>
          </cell>
          <cell r="CB1007">
            <v>0</v>
          </cell>
          <cell r="CE1007" t="str">
            <v>12LOCAL</v>
          </cell>
          <cell r="CF1007" t="str">
            <v>12LOCAL</v>
          </cell>
          <cell r="CG1007" t="str">
            <v>12LOCAL</v>
          </cell>
        </row>
        <row r="1008">
          <cell r="O1008">
            <v>12</v>
          </cell>
          <cell r="AN1008">
            <v>0</v>
          </cell>
          <cell r="AO1008">
            <v>2.8050654915241573</v>
          </cell>
          <cell r="AP1008">
            <v>0</v>
          </cell>
          <cell r="AZ1008">
            <v>3.03</v>
          </cell>
          <cell r="BT1008">
            <v>0</v>
          </cell>
          <cell r="BX1008">
            <v>2.8050654915241573</v>
          </cell>
          <cell r="CB1008">
            <v>0</v>
          </cell>
          <cell r="CE1008" t="str">
            <v>12LOCAL</v>
          </cell>
          <cell r="CF1008" t="str">
            <v>12LOCAL</v>
          </cell>
          <cell r="CG1008" t="str">
            <v>12LOCAL</v>
          </cell>
        </row>
        <row r="1009">
          <cell r="O1009">
            <v>12</v>
          </cell>
          <cell r="AN1009">
            <v>0</v>
          </cell>
          <cell r="AO1009">
            <v>1.5830567625433365</v>
          </cell>
          <cell r="AP1009">
            <v>0</v>
          </cell>
          <cell r="AZ1009">
            <v>1.71</v>
          </cell>
          <cell r="BT1009">
            <v>0</v>
          </cell>
          <cell r="BX1009">
            <v>1.5830567625433363</v>
          </cell>
          <cell r="CB1009">
            <v>0</v>
          </cell>
          <cell r="CE1009" t="str">
            <v>12LOCAL</v>
          </cell>
          <cell r="CF1009" t="str">
            <v>12LOCAL</v>
          </cell>
          <cell r="CG1009" t="str">
            <v>12LOCAL</v>
          </cell>
        </row>
        <row r="1010">
          <cell r="O1010">
            <v>12</v>
          </cell>
          <cell r="AN1010">
            <v>0</v>
          </cell>
          <cell r="AO1010">
            <v>0.83318776975965081</v>
          </cell>
          <cell r="AP1010">
            <v>0</v>
          </cell>
          <cell r="AZ1010">
            <v>0.9</v>
          </cell>
          <cell r="BT1010">
            <v>0</v>
          </cell>
          <cell r="BX1010">
            <v>0.83318776975965081</v>
          </cell>
          <cell r="CB1010">
            <v>0</v>
          </cell>
          <cell r="CE1010" t="str">
            <v>12LOCAL</v>
          </cell>
          <cell r="CF1010" t="str">
            <v>12LOCAL</v>
          </cell>
          <cell r="CG1010" t="str">
            <v>12LOCAL</v>
          </cell>
        </row>
        <row r="1011">
          <cell r="O1011">
            <v>12</v>
          </cell>
          <cell r="AN1011">
            <v>0</v>
          </cell>
          <cell r="AO1011">
            <v>0.83318776975965081</v>
          </cell>
          <cell r="AP1011">
            <v>0</v>
          </cell>
          <cell r="AZ1011">
            <v>0.9</v>
          </cell>
          <cell r="BT1011">
            <v>0</v>
          </cell>
          <cell r="BX1011">
            <v>0.83318776975965081</v>
          </cell>
          <cell r="CB1011">
            <v>0</v>
          </cell>
          <cell r="CE1011" t="str">
            <v>12LOCAL</v>
          </cell>
          <cell r="CF1011" t="str">
            <v>12LOCAL</v>
          </cell>
          <cell r="CG1011" t="str">
            <v>12LOCAL</v>
          </cell>
        </row>
        <row r="1012">
          <cell r="O1012">
            <v>12</v>
          </cell>
          <cell r="AN1012">
            <v>0</v>
          </cell>
          <cell r="AO1012">
            <v>0.51842794562822714</v>
          </cell>
          <cell r="AP1012">
            <v>0</v>
          </cell>
          <cell r="AZ1012">
            <v>0.56000000000000005</v>
          </cell>
          <cell r="BT1012">
            <v>0</v>
          </cell>
          <cell r="BX1012">
            <v>0.51842794562822725</v>
          </cell>
          <cell r="CB1012">
            <v>0</v>
          </cell>
          <cell r="CE1012" t="str">
            <v>12LOCAL</v>
          </cell>
          <cell r="CF1012" t="str">
            <v>12LOCAL</v>
          </cell>
          <cell r="CG1012" t="str">
            <v>12LOCAL</v>
          </cell>
        </row>
        <row r="1013">
          <cell r="O1013">
            <v>12</v>
          </cell>
          <cell r="AN1013">
            <v>0</v>
          </cell>
          <cell r="AO1013">
            <v>0</v>
          </cell>
          <cell r="AP1013">
            <v>0</v>
          </cell>
          <cell r="AZ1013">
            <v>0</v>
          </cell>
          <cell r="BT1013">
            <v>0</v>
          </cell>
          <cell r="BX1013">
            <v>0</v>
          </cell>
          <cell r="CB1013">
            <v>0</v>
          </cell>
          <cell r="CE1013" t="str">
            <v>12LOCAL</v>
          </cell>
          <cell r="CF1013" t="str">
            <v>12LOCAL</v>
          </cell>
          <cell r="CG1013" t="str">
            <v>12LOCAL</v>
          </cell>
        </row>
        <row r="1014">
          <cell r="O1014">
            <v>12</v>
          </cell>
          <cell r="AN1014">
            <v>0</v>
          </cell>
          <cell r="AO1014">
            <v>0</v>
          </cell>
          <cell r="AP1014">
            <v>0</v>
          </cell>
          <cell r="AZ1014">
            <v>0</v>
          </cell>
          <cell r="BT1014">
            <v>0</v>
          </cell>
          <cell r="BX1014">
            <v>0</v>
          </cell>
          <cell r="CB1014">
            <v>0</v>
          </cell>
          <cell r="CE1014" t="str">
            <v>12LOCAL</v>
          </cell>
          <cell r="CF1014" t="str">
            <v>12LOCAL</v>
          </cell>
          <cell r="CG1014" t="str">
            <v>12LOCAL</v>
          </cell>
        </row>
        <row r="1015">
          <cell r="O1015">
            <v>12</v>
          </cell>
          <cell r="AN1015">
            <v>0</v>
          </cell>
          <cell r="AO1015">
            <v>0</v>
          </cell>
          <cell r="AP1015">
            <v>0</v>
          </cell>
          <cell r="AZ1015">
            <v>0</v>
          </cell>
          <cell r="BT1015">
            <v>0</v>
          </cell>
          <cell r="BX1015">
            <v>0</v>
          </cell>
          <cell r="CB1015">
            <v>0</v>
          </cell>
          <cell r="CE1015" t="str">
            <v>12LOCAL</v>
          </cell>
          <cell r="CF1015" t="str">
            <v>12LOCAL</v>
          </cell>
          <cell r="CG1015" t="str">
            <v>12LOCAL</v>
          </cell>
        </row>
        <row r="1016">
          <cell r="O1016">
            <v>12</v>
          </cell>
          <cell r="AN1016">
            <v>0.34253274979007864</v>
          </cell>
          <cell r="AO1016">
            <v>0.34253274979007864</v>
          </cell>
          <cell r="AP1016">
            <v>0.34253274979007864</v>
          </cell>
          <cell r="AZ1016">
            <v>0.37</v>
          </cell>
          <cell r="BT1016">
            <v>0.34253274979007864</v>
          </cell>
          <cell r="BX1016">
            <v>0.34253274979007864</v>
          </cell>
          <cell r="CB1016">
            <v>0.34253274979007864</v>
          </cell>
          <cell r="CE1016" t="str">
            <v>12LOCAL</v>
          </cell>
          <cell r="CF1016" t="str">
            <v>12LOCAL</v>
          </cell>
          <cell r="CG1016" t="str">
            <v>12LOCAL</v>
          </cell>
        </row>
        <row r="1017">
          <cell r="O1017">
            <v>12</v>
          </cell>
          <cell r="AN1017">
            <v>0.19441047961058516</v>
          </cell>
          <cell r="AO1017">
            <v>0.19441047961058516</v>
          </cell>
          <cell r="AP1017">
            <v>0.19441047961058516</v>
          </cell>
          <cell r="AZ1017">
            <v>0.21</v>
          </cell>
          <cell r="BT1017">
            <v>0.19441047961058519</v>
          </cell>
          <cell r="BX1017">
            <v>0.19441047961058519</v>
          </cell>
          <cell r="CB1017">
            <v>0.19441047961058519</v>
          </cell>
          <cell r="CE1017" t="str">
            <v>12LOCAL</v>
          </cell>
          <cell r="CF1017" t="str">
            <v>12LOCAL</v>
          </cell>
          <cell r="CG1017" t="str">
            <v>12LOCAL</v>
          </cell>
        </row>
        <row r="1018">
          <cell r="O1018">
            <v>12</v>
          </cell>
          <cell r="AN1018">
            <v>0</v>
          </cell>
          <cell r="AO1018">
            <v>0</v>
          </cell>
          <cell r="AP1018">
            <v>0</v>
          </cell>
          <cell r="AZ1018">
            <v>0</v>
          </cell>
          <cell r="BT1018">
            <v>24.773701762744164</v>
          </cell>
          <cell r="BX1018">
            <v>0</v>
          </cell>
          <cell r="CB1018">
            <v>24.773701762744164</v>
          </cell>
          <cell r="CE1018" t="str">
            <v>12LOCAL</v>
          </cell>
          <cell r="CF1018" t="str">
            <v>12LOCAL</v>
          </cell>
          <cell r="CG1018" t="str">
            <v>12LOCAL</v>
          </cell>
        </row>
        <row r="1019">
          <cell r="O1019">
            <v>12</v>
          </cell>
          <cell r="AN1019">
            <v>0</v>
          </cell>
          <cell r="AO1019">
            <v>0</v>
          </cell>
          <cell r="AP1019">
            <v>0</v>
          </cell>
          <cell r="AZ1019">
            <v>0</v>
          </cell>
          <cell r="BT1019">
            <v>1.5773078755451313</v>
          </cell>
          <cell r="BX1019">
            <v>1.5773078755451313</v>
          </cell>
          <cell r="CB1019">
            <v>1.5773078755451313</v>
          </cell>
          <cell r="CE1019" t="str">
            <v>12LOCAL</v>
          </cell>
          <cell r="CF1019" t="str">
            <v>12LOCAL</v>
          </cell>
          <cell r="CG1019" t="str">
            <v>12LOCAL</v>
          </cell>
        </row>
        <row r="1020">
          <cell r="O1020">
            <v>12</v>
          </cell>
          <cell r="AN1020">
            <v>0</v>
          </cell>
          <cell r="AO1020">
            <v>0</v>
          </cell>
          <cell r="AP1020">
            <v>0</v>
          </cell>
          <cell r="AZ1020">
            <v>0</v>
          </cell>
          <cell r="BT1020">
            <v>0</v>
          </cell>
          <cell r="BX1020">
            <v>0</v>
          </cell>
          <cell r="CB1020">
            <v>0</v>
          </cell>
          <cell r="CE1020" t="str">
            <v>12LOCAL</v>
          </cell>
          <cell r="CF1020" t="str">
            <v>12LOCAL</v>
          </cell>
          <cell r="CG1020" t="str">
            <v>12LOCAL</v>
          </cell>
        </row>
        <row r="1021">
          <cell r="O1021">
            <v>12</v>
          </cell>
          <cell r="AN1021">
            <v>10.757379871785712</v>
          </cell>
          <cell r="AO1021">
            <v>0</v>
          </cell>
          <cell r="AP1021">
            <v>10.757379871785712</v>
          </cell>
          <cell r="AZ1021">
            <v>0</v>
          </cell>
          <cell r="BT1021">
            <v>10.757379871785712</v>
          </cell>
          <cell r="BX1021">
            <v>0</v>
          </cell>
          <cell r="CB1021">
            <v>10.757379871785712</v>
          </cell>
          <cell r="CE1021" t="str">
            <v>12LOCAL</v>
          </cell>
          <cell r="CF1021" t="str">
            <v>12LOCAL</v>
          </cell>
          <cell r="CG1021" t="str">
            <v>12LOCAL</v>
          </cell>
        </row>
        <row r="1022">
          <cell r="O1022">
            <v>12</v>
          </cell>
          <cell r="AN1022">
            <v>0</v>
          </cell>
          <cell r="AO1022">
            <v>0</v>
          </cell>
          <cell r="AP1022">
            <v>0</v>
          </cell>
          <cell r="AZ1022">
            <v>0</v>
          </cell>
          <cell r="BT1022">
            <v>0</v>
          </cell>
          <cell r="BX1022">
            <v>0</v>
          </cell>
          <cell r="CB1022">
            <v>0</v>
          </cell>
          <cell r="CE1022" t="str">
            <v>12LOCAL</v>
          </cell>
          <cell r="CF1022" t="str">
            <v>12LOCAL</v>
          </cell>
          <cell r="CG1022" t="str">
            <v>12LOCAL</v>
          </cell>
        </row>
        <row r="1023">
          <cell r="O1023">
            <v>12</v>
          </cell>
          <cell r="AN1023">
            <v>0</v>
          </cell>
          <cell r="AO1023">
            <v>0</v>
          </cell>
          <cell r="AP1023">
            <v>0</v>
          </cell>
          <cell r="AZ1023">
            <v>0</v>
          </cell>
          <cell r="BT1023">
            <v>0</v>
          </cell>
          <cell r="BX1023">
            <v>0</v>
          </cell>
          <cell r="CB1023">
            <v>0</v>
          </cell>
          <cell r="CE1023" t="str">
            <v>12LOCAL</v>
          </cell>
          <cell r="CF1023" t="str">
            <v>12LOCAL</v>
          </cell>
          <cell r="CG1023" t="str">
            <v>12LOCAL</v>
          </cell>
        </row>
        <row r="1024">
          <cell r="O1024">
            <v>12</v>
          </cell>
          <cell r="AN1024">
            <v>0</v>
          </cell>
          <cell r="AO1024">
            <v>0</v>
          </cell>
          <cell r="AP1024">
            <v>0</v>
          </cell>
          <cell r="AZ1024">
            <v>0</v>
          </cell>
          <cell r="BT1024">
            <v>0</v>
          </cell>
          <cell r="BX1024">
            <v>0</v>
          </cell>
          <cell r="CB1024">
            <v>0</v>
          </cell>
          <cell r="CE1024" t="str">
            <v>12LOCAL</v>
          </cell>
          <cell r="CF1024" t="str">
            <v>12LOCAL</v>
          </cell>
          <cell r="CG1024" t="str">
            <v>12LOCAL</v>
          </cell>
        </row>
        <row r="1025">
          <cell r="O1025">
            <v>12</v>
          </cell>
          <cell r="AN1025">
            <v>0</v>
          </cell>
          <cell r="AO1025">
            <v>0</v>
          </cell>
          <cell r="AP1025">
            <v>0</v>
          </cell>
          <cell r="AZ1025">
            <v>0</v>
          </cell>
          <cell r="BT1025">
            <v>0</v>
          </cell>
          <cell r="BX1025">
            <v>0</v>
          </cell>
          <cell r="CB1025">
            <v>0</v>
          </cell>
          <cell r="CE1025" t="str">
            <v>12LOCAL</v>
          </cell>
          <cell r="CF1025" t="str">
            <v>12LOCAL</v>
          </cell>
          <cell r="CG1025" t="str">
            <v>12LOCAL</v>
          </cell>
        </row>
        <row r="1026">
          <cell r="O1026">
            <v>12</v>
          </cell>
          <cell r="AN1026">
            <v>0</v>
          </cell>
          <cell r="AO1026">
            <v>0</v>
          </cell>
          <cell r="AP1026">
            <v>0</v>
          </cell>
          <cell r="AZ1026">
            <v>0</v>
          </cell>
          <cell r="BT1026">
            <v>0</v>
          </cell>
          <cell r="BX1026">
            <v>0</v>
          </cell>
          <cell r="CB1026">
            <v>0</v>
          </cell>
          <cell r="CE1026" t="str">
            <v>12LOCAL</v>
          </cell>
          <cell r="CF1026" t="str">
            <v>12LOCAL</v>
          </cell>
          <cell r="CG1026" t="str">
            <v>12LOCAL</v>
          </cell>
        </row>
        <row r="1027">
          <cell r="O1027">
            <v>12</v>
          </cell>
          <cell r="AN1027">
            <v>0.51842794562822714</v>
          </cell>
          <cell r="AO1027">
            <v>0</v>
          </cell>
          <cell r="AP1027">
            <v>0.51842794562822714</v>
          </cell>
          <cell r="AZ1027">
            <v>0</v>
          </cell>
          <cell r="BT1027">
            <v>0.51842794562822714</v>
          </cell>
          <cell r="BX1027">
            <v>0</v>
          </cell>
          <cell r="CB1027">
            <v>0.51842794562822714</v>
          </cell>
          <cell r="CE1027" t="str">
            <v>12LOCAL</v>
          </cell>
          <cell r="CF1027" t="str">
            <v>12LOCAL</v>
          </cell>
          <cell r="CG1027" t="str">
            <v>12LOCAL</v>
          </cell>
        </row>
        <row r="1028">
          <cell r="O1028">
            <v>12</v>
          </cell>
          <cell r="AN1028">
            <v>0</v>
          </cell>
          <cell r="AO1028">
            <v>0</v>
          </cell>
          <cell r="AP1028">
            <v>0</v>
          </cell>
          <cell r="AZ1028">
            <v>0</v>
          </cell>
          <cell r="BT1028">
            <v>0</v>
          </cell>
          <cell r="BX1028">
            <v>0</v>
          </cell>
          <cell r="CB1028">
            <v>0</v>
          </cell>
          <cell r="CE1028" t="str">
            <v>12EU</v>
          </cell>
          <cell r="CF1028" t="str">
            <v>12EU</v>
          </cell>
          <cell r="CG1028" t="str">
            <v>12EU</v>
          </cell>
        </row>
        <row r="1029">
          <cell r="O1029">
            <v>12</v>
          </cell>
          <cell r="AN1029">
            <v>0.48139737808335381</v>
          </cell>
          <cell r="AO1029">
            <v>0</v>
          </cell>
          <cell r="AP1029">
            <v>0.48139737808335381</v>
          </cell>
          <cell r="AZ1029">
            <v>0</v>
          </cell>
          <cell r="BT1029">
            <v>0.48139737808335381</v>
          </cell>
          <cell r="BX1029">
            <v>0</v>
          </cell>
          <cell r="CB1029">
            <v>0.48139737808335381</v>
          </cell>
          <cell r="CE1029" t="str">
            <v>12LOCAL</v>
          </cell>
          <cell r="CF1029" t="str">
            <v>12LOCAL</v>
          </cell>
          <cell r="CG1029" t="str">
            <v>12LOCAL</v>
          </cell>
        </row>
        <row r="1030">
          <cell r="O1030">
            <v>12</v>
          </cell>
          <cell r="AN1030">
            <v>0.51842794562822714</v>
          </cell>
          <cell r="AO1030">
            <v>0</v>
          </cell>
          <cell r="AP1030">
            <v>0.51842794562822714</v>
          </cell>
          <cell r="AZ1030">
            <v>0</v>
          </cell>
          <cell r="BT1030">
            <v>0.51842794562822714</v>
          </cell>
          <cell r="BX1030">
            <v>0</v>
          </cell>
          <cell r="CB1030">
            <v>0.51842794562822714</v>
          </cell>
          <cell r="CE1030" t="str">
            <v>12LOCAL</v>
          </cell>
          <cell r="CF1030" t="str">
            <v>12LOCAL</v>
          </cell>
          <cell r="CG1030" t="str">
            <v>12LOCAL</v>
          </cell>
        </row>
        <row r="1031">
          <cell r="O1031">
            <v>12</v>
          </cell>
          <cell r="AN1031">
            <v>0</v>
          </cell>
          <cell r="AO1031">
            <v>0</v>
          </cell>
          <cell r="AP1031">
            <v>0</v>
          </cell>
          <cell r="AZ1031">
            <v>0</v>
          </cell>
          <cell r="BT1031">
            <v>8.2090372704951076</v>
          </cell>
          <cell r="BX1031">
            <v>0</v>
          </cell>
          <cell r="CB1031">
            <v>8.2090372704951076</v>
          </cell>
          <cell r="CE1031" t="str">
            <v>12LOCAL</v>
          </cell>
          <cell r="CF1031" t="str">
            <v>12LOCAL</v>
          </cell>
          <cell r="CG1031" t="str">
            <v>12LOCAL</v>
          </cell>
        </row>
        <row r="1032">
          <cell r="O1032">
            <v>12</v>
          </cell>
          <cell r="AN1032">
            <v>1.3608733572740963</v>
          </cell>
          <cell r="AO1032">
            <v>0</v>
          </cell>
          <cell r="AP1032">
            <v>1.3608733572740963</v>
          </cell>
          <cell r="AZ1032">
            <v>0</v>
          </cell>
          <cell r="BT1032">
            <v>1.3608733572740963</v>
          </cell>
          <cell r="BX1032">
            <v>0</v>
          </cell>
          <cell r="CB1032">
            <v>1.3608733572740963</v>
          </cell>
          <cell r="CE1032" t="str">
            <v>12LOCAL</v>
          </cell>
          <cell r="CF1032" t="str">
            <v>12LOCAL</v>
          </cell>
          <cell r="CG1032" t="str">
            <v>12LOCAL</v>
          </cell>
        </row>
        <row r="1033">
          <cell r="O1033">
            <v>12</v>
          </cell>
          <cell r="AN1033">
            <v>1.9996506474231619</v>
          </cell>
          <cell r="AO1033">
            <v>0</v>
          </cell>
          <cell r="AP1033">
            <v>1.9996506474231619</v>
          </cell>
          <cell r="AZ1033">
            <v>0</v>
          </cell>
          <cell r="BT1033">
            <v>1.9996506474231619</v>
          </cell>
          <cell r="BX1033">
            <v>0</v>
          </cell>
          <cell r="CB1033">
            <v>1.9996506474231619</v>
          </cell>
          <cell r="CE1033" t="str">
            <v>12LOCAL</v>
          </cell>
          <cell r="CF1033" t="str">
            <v>12LOCAL</v>
          </cell>
          <cell r="CG1033" t="str">
            <v>12LOCAL</v>
          </cell>
        </row>
        <row r="1034">
          <cell r="O1034">
            <v>12</v>
          </cell>
          <cell r="AN1034">
            <v>1.3608733572740963</v>
          </cell>
          <cell r="AO1034">
            <v>0</v>
          </cell>
          <cell r="AP1034">
            <v>1.3608733572740963</v>
          </cell>
          <cell r="AZ1034">
            <v>0</v>
          </cell>
          <cell r="BT1034">
            <v>1.3608733572740963</v>
          </cell>
          <cell r="BX1034">
            <v>0</v>
          </cell>
          <cell r="CB1034">
            <v>1.3608733572740963</v>
          </cell>
          <cell r="CE1034" t="str">
            <v>12LOCAL</v>
          </cell>
          <cell r="CF1034" t="str">
            <v>12LOCAL</v>
          </cell>
          <cell r="CG1034" t="str">
            <v>12LOCAL</v>
          </cell>
        </row>
        <row r="1035">
          <cell r="O1035">
            <v>12</v>
          </cell>
          <cell r="AN1035">
            <v>0</v>
          </cell>
          <cell r="AO1035">
            <v>0</v>
          </cell>
          <cell r="AP1035">
            <v>0</v>
          </cell>
          <cell r="AZ1035">
            <v>0</v>
          </cell>
          <cell r="BT1035">
            <v>0</v>
          </cell>
          <cell r="BX1035">
            <v>0</v>
          </cell>
          <cell r="CB1035">
            <v>0</v>
          </cell>
          <cell r="CE1035" t="str">
            <v>12EU</v>
          </cell>
          <cell r="CF1035" t="str">
            <v>12EU</v>
          </cell>
          <cell r="CG1035" t="str">
            <v>12EU</v>
          </cell>
        </row>
        <row r="1036">
          <cell r="O1036">
            <v>12</v>
          </cell>
          <cell r="AN1036">
            <v>4.0733624299360711</v>
          </cell>
          <cell r="AO1036">
            <v>4.0733624299360711</v>
          </cell>
          <cell r="AP1036">
            <v>4.0733624299360711</v>
          </cell>
          <cell r="AZ1036">
            <v>4.4000000000000004</v>
          </cell>
          <cell r="BT1036">
            <v>10.085388646608274</v>
          </cell>
          <cell r="BX1036">
            <v>10.085388646608274</v>
          </cell>
          <cell r="CB1036">
            <v>10.085388646608274</v>
          </cell>
          <cell r="CE1036" t="str">
            <v>12LOCAL</v>
          </cell>
          <cell r="CF1036" t="str">
            <v>12LOCAL</v>
          </cell>
          <cell r="CG1036" t="str">
            <v>12LOCAL</v>
          </cell>
        </row>
        <row r="1037">
          <cell r="O1037">
            <v>12</v>
          </cell>
          <cell r="AN1037">
            <v>0</v>
          </cell>
          <cell r="AO1037">
            <v>0</v>
          </cell>
          <cell r="AP1037">
            <v>0</v>
          </cell>
          <cell r="AZ1037">
            <v>0</v>
          </cell>
          <cell r="BT1037">
            <v>0</v>
          </cell>
          <cell r="BX1037">
            <v>0</v>
          </cell>
          <cell r="CB1037">
            <v>0</v>
          </cell>
          <cell r="CE1037" t="str">
            <v>12LOCAL</v>
          </cell>
          <cell r="CF1037" t="str">
            <v>12LOCAL</v>
          </cell>
          <cell r="CG1037" t="str">
            <v>12LOCAL</v>
          </cell>
        </row>
        <row r="1038">
          <cell r="O1038">
            <v>12</v>
          </cell>
          <cell r="AN1038">
            <v>2.8420960590690307</v>
          </cell>
          <cell r="AO1038">
            <v>2.8420960590690307</v>
          </cell>
          <cell r="AP1038">
            <v>2.8420960590690307</v>
          </cell>
          <cell r="AZ1038">
            <v>3.07</v>
          </cell>
          <cell r="BT1038">
            <v>2.8420960590690307</v>
          </cell>
          <cell r="BX1038">
            <v>2.8420960590690307</v>
          </cell>
          <cell r="CB1038">
            <v>2.8420960590690307</v>
          </cell>
          <cell r="CE1038" t="str">
            <v>12LOCAL</v>
          </cell>
          <cell r="CF1038" t="str">
            <v>12LOCAL</v>
          </cell>
          <cell r="CG1038" t="str">
            <v>12LOCAL</v>
          </cell>
        </row>
        <row r="1039">
          <cell r="O1039">
            <v>12</v>
          </cell>
          <cell r="AN1039">
            <v>0.6572925739215022</v>
          </cell>
          <cell r="AO1039">
            <v>0.6572925739215022</v>
          </cell>
          <cell r="AP1039">
            <v>0.6572925739215022</v>
          </cell>
          <cell r="AZ1039">
            <v>0.71</v>
          </cell>
          <cell r="BT1039">
            <v>0.6572925739215022</v>
          </cell>
          <cell r="BX1039">
            <v>0.6572925739215022</v>
          </cell>
          <cell r="CB1039">
            <v>0.6572925739215022</v>
          </cell>
          <cell r="CE1039" t="str">
            <v>12LOCAL</v>
          </cell>
          <cell r="CF1039" t="str">
            <v>12LOCAL</v>
          </cell>
          <cell r="CG1039" t="str">
            <v>12LOCAL</v>
          </cell>
        </row>
        <row r="1040">
          <cell r="O1040">
            <v>12</v>
          </cell>
          <cell r="AN1040">
            <v>0.39807860110738869</v>
          </cell>
          <cell r="AO1040">
            <v>0.39807860110738869</v>
          </cell>
          <cell r="AP1040">
            <v>0.39807860110738869</v>
          </cell>
          <cell r="AZ1040">
            <v>0.43</v>
          </cell>
          <cell r="BT1040">
            <v>0.39807860110738869</v>
          </cell>
          <cell r="BX1040">
            <v>0.39807860110738869</v>
          </cell>
          <cell r="CB1040">
            <v>0.39807860110738869</v>
          </cell>
          <cell r="CE1040" t="str">
            <v>12LOCAL</v>
          </cell>
          <cell r="CF1040" t="str">
            <v>12LOCAL</v>
          </cell>
          <cell r="CG1040" t="str">
            <v>12LOCAL</v>
          </cell>
        </row>
        <row r="1041">
          <cell r="O1041">
            <v>12</v>
          </cell>
          <cell r="AN1041">
            <v>0.22218340526924019</v>
          </cell>
          <cell r="AO1041">
            <v>0.22218340526924019</v>
          </cell>
          <cell r="AP1041">
            <v>0.22218340526924019</v>
          </cell>
          <cell r="AZ1041">
            <v>0.24</v>
          </cell>
          <cell r="BT1041">
            <v>0.22218340526924019</v>
          </cell>
          <cell r="BX1041">
            <v>0.22218340526924019</v>
          </cell>
          <cell r="CB1041">
            <v>0.22218340526924019</v>
          </cell>
          <cell r="CE1041" t="str">
            <v>12LOCAL</v>
          </cell>
          <cell r="CF1041" t="str">
            <v>12LOCAL</v>
          </cell>
          <cell r="CG1041" t="str">
            <v>12LOCAL</v>
          </cell>
        </row>
        <row r="1042">
          <cell r="O1042">
            <v>12</v>
          </cell>
          <cell r="AN1042">
            <v>0.28698689847276859</v>
          </cell>
          <cell r="AO1042">
            <v>0.28698689847276859</v>
          </cell>
          <cell r="AP1042">
            <v>0.28698689847276859</v>
          </cell>
          <cell r="AZ1042">
            <v>0.31</v>
          </cell>
          <cell r="BT1042">
            <v>0.28698689847276859</v>
          </cell>
          <cell r="BX1042">
            <v>0.28698689847276859</v>
          </cell>
          <cell r="CB1042">
            <v>0.28698689847276859</v>
          </cell>
          <cell r="CE1042" t="str">
            <v>12LOCAL</v>
          </cell>
          <cell r="CF1042" t="str">
            <v>12LOCAL</v>
          </cell>
          <cell r="CG1042" t="str">
            <v>12LOCAL</v>
          </cell>
        </row>
        <row r="1043">
          <cell r="O1043">
            <v>12</v>
          </cell>
          <cell r="AN1043">
            <v>0</v>
          </cell>
          <cell r="AO1043">
            <v>0</v>
          </cell>
          <cell r="AP1043">
            <v>0</v>
          </cell>
          <cell r="AZ1043">
            <v>0</v>
          </cell>
          <cell r="BT1043">
            <v>0</v>
          </cell>
          <cell r="BX1043">
            <v>0</v>
          </cell>
          <cell r="CB1043">
            <v>0</v>
          </cell>
          <cell r="CE1043" t="str">
            <v>12EU</v>
          </cell>
          <cell r="CF1043" t="str">
            <v>12EU</v>
          </cell>
          <cell r="CG1043" t="str">
            <v>12EU</v>
          </cell>
        </row>
        <row r="1044">
          <cell r="O1044">
            <v>12</v>
          </cell>
          <cell r="AN1044">
            <v>0</v>
          </cell>
          <cell r="AO1044">
            <v>0</v>
          </cell>
          <cell r="AP1044">
            <v>0</v>
          </cell>
          <cell r="AZ1044">
            <v>0</v>
          </cell>
          <cell r="BT1044">
            <v>0</v>
          </cell>
          <cell r="BX1044">
            <v>0</v>
          </cell>
          <cell r="CB1044">
            <v>0</v>
          </cell>
          <cell r="CE1044" t="str">
            <v>12LOCAL</v>
          </cell>
          <cell r="CF1044" t="str">
            <v>12LOCAL</v>
          </cell>
          <cell r="CG1044" t="str">
            <v>12LOCAL</v>
          </cell>
        </row>
        <row r="1045">
          <cell r="O1045">
            <v>12</v>
          </cell>
          <cell r="AN1045">
            <v>0</v>
          </cell>
          <cell r="AO1045">
            <v>0</v>
          </cell>
          <cell r="AP1045">
            <v>0</v>
          </cell>
          <cell r="AZ1045">
            <v>0</v>
          </cell>
          <cell r="BT1045">
            <v>0</v>
          </cell>
          <cell r="BX1045">
            <v>0</v>
          </cell>
          <cell r="CB1045">
            <v>0</v>
          </cell>
          <cell r="CE1045" t="str">
            <v>12LOCAL</v>
          </cell>
          <cell r="CF1045" t="str">
            <v>12LOCAL</v>
          </cell>
          <cell r="CG1045" t="str">
            <v>12LOCAL</v>
          </cell>
        </row>
        <row r="1046">
          <cell r="O1046">
            <v>12</v>
          </cell>
          <cell r="AN1046">
            <v>0</v>
          </cell>
          <cell r="AO1046">
            <v>0</v>
          </cell>
          <cell r="AP1046">
            <v>0</v>
          </cell>
          <cell r="AZ1046">
            <v>0</v>
          </cell>
          <cell r="BT1046">
            <v>0</v>
          </cell>
          <cell r="BX1046">
            <v>0</v>
          </cell>
          <cell r="CB1046">
            <v>0</v>
          </cell>
          <cell r="CE1046" t="str">
            <v>12LOCAL</v>
          </cell>
          <cell r="CF1046" t="str">
            <v>12LOCAL</v>
          </cell>
          <cell r="CG1046" t="str">
            <v>12LOCAL</v>
          </cell>
        </row>
        <row r="1047">
          <cell r="O1047">
            <v>12</v>
          </cell>
          <cell r="AN1047">
            <v>0</v>
          </cell>
          <cell r="AO1047">
            <v>0</v>
          </cell>
          <cell r="AP1047">
            <v>0</v>
          </cell>
          <cell r="AZ1047">
            <v>0</v>
          </cell>
          <cell r="BT1047">
            <v>0</v>
          </cell>
          <cell r="BX1047">
            <v>0</v>
          </cell>
          <cell r="CB1047">
            <v>0</v>
          </cell>
          <cell r="CE1047" t="str">
            <v>12LOCAL</v>
          </cell>
          <cell r="CF1047" t="str">
            <v>12LOCAL</v>
          </cell>
          <cell r="CG1047" t="str">
            <v>12LOCAL</v>
          </cell>
        </row>
        <row r="1048">
          <cell r="O1048">
            <v>12</v>
          </cell>
          <cell r="AN1048">
            <v>0</v>
          </cell>
          <cell r="AO1048">
            <v>0</v>
          </cell>
          <cell r="AP1048">
            <v>0</v>
          </cell>
          <cell r="AZ1048">
            <v>0</v>
          </cell>
          <cell r="BT1048">
            <v>0</v>
          </cell>
          <cell r="BX1048">
            <v>0</v>
          </cell>
          <cell r="CB1048">
            <v>0</v>
          </cell>
          <cell r="CE1048" t="str">
            <v>12EU</v>
          </cell>
          <cell r="CF1048" t="str">
            <v>12EU</v>
          </cell>
          <cell r="CG1048" t="str">
            <v>12EU</v>
          </cell>
        </row>
        <row r="1049">
          <cell r="O1049">
            <v>12</v>
          </cell>
          <cell r="AN1049">
            <v>0</v>
          </cell>
          <cell r="AO1049">
            <v>0</v>
          </cell>
          <cell r="AP1049">
            <v>0</v>
          </cell>
          <cell r="AZ1049">
            <v>0</v>
          </cell>
          <cell r="BT1049">
            <v>4.0781324440209623</v>
          </cell>
          <cell r="BX1049">
            <v>4.0781324440209623</v>
          </cell>
          <cell r="CB1049">
            <v>4.0781324440209623</v>
          </cell>
          <cell r="CE1049" t="str">
            <v>12LOCAL</v>
          </cell>
          <cell r="CF1049" t="str">
            <v>12LOCAL</v>
          </cell>
          <cell r="CG1049" t="str">
            <v>12LOCAL</v>
          </cell>
        </row>
        <row r="1050">
          <cell r="O1050">
            <v>12</v>
          </cell>
          <cell r="AN1050">
            <v>9.2576418862183429E-2</v>
          </cell>
          <cell r="AO1050">
            <v>9.2576418862183429E-2</v>
          </cell>
          <cell r="AP1050">
            <v>9.2576418862183429E-2</v>
          </cell>
          <cell r="AZ1050">
            <v>0.1</v>
          </cell>
          <cell r="BT1050">
            <v>9.2576418862183429E-2</v>
          </cell>
          <cell r="BX1050">
            <v>9.2576418862183429E-2</v>
          </cell>
          <cell r="CB1050">
            <v>9.2576418862183429E-2</v>
          </cell>
          <cell r="CE1050" t="str">
            <v>12LOCAL</v>
          </cell>
          <cell r="CF1050" t="str">
            <v>12LOCAL</v>
          </cell>
          <cell r="CG1050" t="str">
            <v>12LOCAL</v>
          </cell>
        </row>
        <row r="1051">
          <cell r="O1051">
            <v>12</v>
          </cell>
          <cell r="AN1051">
            <v>2.1385152757164372</v>
          </cell>
          <cell r="AO1051">
            <v>2.1385152757164372</v>
          </cell>
          <cell r="AP1051">
            <v>2.1385152757164372</v>
          </cell>
          <cell r="AZ1051">
            <v>2.31</v>
          </cell>
          <cell r="BT1051">
            <v>2.1385152757164372</v>
          </cell>
          <cell r="BX1051">
            <v>2.1385152757164372</v>
          </cell>
          <cell r="CB1051">
            <v>2.1385152757164372</v>
          </cell>
          <cell r="CE1051" t="str">
            <v>12LOCAL</v>
          </cell>
          <cell r="CF1051" t="str">
            <v>12LOCAL</v>
          </cell>
          <cell r="CG1051" t="str">
            <v>12LOCAL</v>
          </cell>
        </row>
        <row r="1052">
          <cell r="O1052">
            <v>12</v>
          </cell>
          <cell r="AN1052">
            <v>9.2576418862183429E-2</v>
          </cell>
          <cell r="AO1052">
            <v>9.2576418862183429E-2</v>
          </cell>
          <cell r="AP1052">
            <v>9.2576418862183429E-2</v>
          </cell>
          <cell r="AZ1052">
            <v>0.1</v>
          </cell>
          <cell r="BT1052">
            <v>9.2576418862183429E-2</v>
          </cell>
          <cell r="BX1052">
            <v>9.2576418862183429E-2</v>
          </cell>
          <cell r="CB1052">
            <v>9.2576418862183429E-2</v>
          </cell>
          <cell r="CE1052" t="str">
            <v>12LOCAL</v>
          </cell>
          <cell r="CF1052" t="str">
            <v>12LOCAL</v>
          </cell>
          <cell r="CG1052" t="str">
            <v>12LOCAL</v>
          </cell>
        </row>
        <row r="1053">
          <cell r="O1053">
            <v>12</v>
          </cell>
          <cell r="AN1053">
            <v>0</v>
          </cell>
          <cell r="AO1053">
            <v>0</v>
          </cell>
          <cell r="AP1053">
            <v>0</v>
          </cell>
          <cell r="AZ1053">
            <v>0</v>
          </cell>
          <cell r="BT1053">
            <v>0</v>
          </cell>
          <cell r="BX1053">
            <v>0</v>
          </cell>
          <cell r="CB1053">
            <v>0</v>
          </cell>
          <cell r="CE1053" t="str">
            <v>12EU</v>
          </cell>
          <cell r="CF1053" t="str">
            <v>12EU</v>
          </cell>
          <cell r="CG1053" t="str">
            <v>12EU</v>
          </cell>
        </row>
        <row r="1054">
          <cell r="O1054">
            <v>12</v>
          </cell>
          <cell r="AN1054">
            <v>0</v>
          </cell>
          <cell r="AO1054">
            <v>0</v>
          </cell>
          <cell r="AP1054">
            <v>0</v>
          </cell>
          <cell r="AZ1054">
            <v>0</v>
          </cell>
          <cell r="BT1054">
            <v>4.1133140323230846</v>
          </cell>
          <cell r="BX1054">
            <v>4.1133140323230846</v>
          </cell>
          <cell r="CB1054">
            <v>4.1133140323230846</v>
          </cell>
          <cell r="CE1054" t="str">
            <v>12LOCAL</v>
          </cell>
          <cell r="CF1054" t="str">
            <v>12LOCAL</v>
          </cell>
          <cell r="CG1054" t="str">
            <v>12LOCAL</v>
          </cell>
        </row>
        <row r="1055">
          <cell r="O1055">
            <v>12</v>
          </cell>
          <cell r="AN1055">
            <v>9.2576418862183429E-2</v>
          </cell>
          <cell r="AO1055">
            <v>9.2576418862183429E-2</v>
          </cell>
          <cell r="AP1055">
            <v>9.2576418862183429E-2</v>
          </cell>
          <cell r="AZ1055">
            <v>0.1</v>
          </cell>
          <cell r="BT1055">
            <v>9.2576418862183429E-2</v>
          </cell>
          <cell r="BX1055">
            <v>9.2576418862183429E-2</v>
          </cell>
          <cell r="CB1055">
            <v>9.2576418862183429E-2</v>
          </cell>
          <cell r="CE1055" t="str">
            <v>12LOCAL</v>
          </cell>
          <cell r="CF1055" t="str">
            <v>12LOCAL</v>
          </cell>
          <cell r="CG1055" t="str">
            <v>12LOCAL</v>
          </cell>
        </row>
        <row r="1056">
          <cell r="O1056">
            <v>12</v>
          </cell>
          <cell r="AN1056">
            <v>2.1385152757164372</v>
          </cell>
          <cell r="AO1056">
            <v>2.1385152757164372</v>
          </cell>
          <cell r="AP1056">
            <v>2.1385152757164372</v>
          </cell>
          <cell r="AZ1056">
            <v>2.31</v>
          </cell>
          <cell r="BT1056">
            <v>2.1385152757164372</v>
          </cell>
          <cell r="BX1056">
            <v>2.1385152757164372</v>
          </cell>
          <cell r="CB1056">
            <v>2.1385152757164372</v>
          </cell>
          <cell r="CE1056" t="str">
            <v>12LOCAL</v>
          </cell>
          <cell r="CF1056" t="str">
            <v>12LOCAL</v>
          </cell>
          <cell r="CG1056" t="str">
            <v>12LOCAL</v>
          </cell>
        </row>
        <row r="1057">
          <cell r="O1057">
            <v>12</v>
          </cell>
          <cell r="AN1057">
            <v>9.2576418862183429E-2</v>
          </cell>
          <cell r="AO1057">
            <v>9.2576418862183429E-2</v>
          </cell>
          <cell r="AP1057">
            <v>9.2576418862183429E-2</v>
          </cell>
          <cell r="AZ1057">
            <v>0.1</v>
          </cell>
          <cell r="BT1057">
            <v>9.2576418862183429E-2</v>
          </cell>
          <cell r="BX1057">
            <v>9.2576418862183429E-2</v>
          </cell>
          <cell r="CB1057">
            <v>9.2576418862183429E-2</v>
          </cell>
          <cell r="CE1057" t="str">
            <v>12LOCAL</v>
          </cell>
          <cell r="CF1057" t="str">
            <v>12LOCAL</v>
          </cell>
          <cell r="CG1057" t="str">
            <v>12LOCAL</v>
          </cell>
        </row>
        <row r="1058">
          <cell r="O1058">
            <v>12</v>
          </cell>
          <cell r="AN1058">
            <v>0</v>
          </cell>
          <cell r="AO1058">
            <v>0</v>
          </cell>
          <cell r="AP1058">
            <v>0</v>
          </cell>
          <cell r="AZ1058">
            <v>0</v>
          </cell>
          <cell r="BT1058">
            <v>0</v>
          </cell>
          <cell r="BX1058">
            <v>0</v>
          </cell>
          <cell r="CB1058">
            <v>0</v>
          </cell>
          <cell r="CE1058" t="str">
            <v>12EU</v>
          </cell>
          <cell r="CF1058" t="str">
            <v>12EU</v>
          </cell>
          <cell r="CG1058" t="str">
            <v>12EU</v>
          </cell>
        </row>
        <row r="1059">
          <cell r="O1059">
            <v>12</v>
          </cell>
          <cell r="AN1059">
            <v>18.543056698095342</v>
          </cell>
          <cell r="AO1059">
            <v>18.543056698095342</v>
          </cell>
          <cell r="AP1059">
            <v>18.543056698095342</v>
          </cell>
          <cell r="AZ1059">
            <v>20.03</v>
          </cell>
          <cell r="BT1059">
            <v>18.543056698095342</v>
          </cell>
          <cell r="BX1059">
            <v>18.539399929550278</v>
          </cell>
          <cell r="CB1059">
            <v>18.543056698095342</v>
          </cell>
          <cell r="CE1059" t="str">
            <v>12LOCAL</v>
          </cell>
          <cell r="CF1059" t="str">
            <v>12LOCAL</v>
          </cell>
          <cell r="CG1059" t="str">
            <v>12LOCAL</v>
          </cell>
        </row>
        <row r="1060">
          <cell r="O1060">
            <v>12</v>
          </cell>
          <cell r="AN1060">
            <v>0</v>
          </cell>
          <cell r="AO1060">
            <v>0</v>
          </cell>
          <cell r="AP1060">
            <v>0</v>
          </cell>
          <cell r="BT1060">
            <v>-224.52</v>
          </cell>
          <cell r="BX1060">
            <v>0</v>
          </cell>
          <cell r="CB1060">
            <v>-224.52</v>
          </cell>
          <cell r="CE1060" t="str">
            <v>12LOCAL</v>
          </cell>
          <cell r="CF1060" t="str">
            <v>12LOCAL</v>
          </cell>
          <cell r="CG1060" t="str">
            <v>12LOCAL</v>
          </cell>
        </row>
        <row r="1061">
          <cell r="O1061">
            <v>12</v>
          </cell>
          <cell r="AN1061">
            <v>0</v>
          </cell>
          <cell r="AO1061">
            <v>0</v>
          </cell>
          <cell r="AP1061">
            <v>0</v>
          </cell>
          <cell r="BT1061">
            <v>0</v>
          </cell>
          <cell r="BX1061">
            <v>-76.900000000000006</v>
          </cell>
          <cell r="CB1061">
            <v>0</v>
          </cell>
          <cell r="CE1061" t="str">
            <v>12LOCAL</v>
          </cell>
          <cell r="CF1061" t="str">
            <v>12LOCAL</v>
          </cell>
          <cell r="CG1061" t="str">
            <v>12LOCAL</v>
          </cell>
        </row>
        <row r="1062">
          <cell r="O1062">
            <v>12</v>
          </cell>
          <cell r="AN1062">
            <v>0</v>
          </cell>
          <cell r="AO1062">
            <v>0</v>
          </cell>
          <cell r="AP1062">
            <v>0</v>
          </cell>
          <cell r="AZ1062">
            <v>0</v>
          </cell>
          <cell r="BT1062">
            <v>0</v>
          </cell>
          <cell r="BX1062">
            <v>10</v>
          </cell>
          <cell r="CB1062">
            <v>0</v>
          </cell>
          <cell r="CE1062" t="str">
            <v>12LOCAL</v>
          </cell>
          <cell r="CF1062" t="str">
            <v>12LOCAL</v>
          </cell>
          <cell r="CG1062" t="str">
            <v>12LOCAL</v>
          </cell>
        </row>
        <row r="1063">
          <cell r="AN1063">
            <v>0</v>
          </cell>
          <cell r="AO1063">
            <v>0</v>
          </cell>
          <cell r="AP1063">
            <v>0</v>
          </cell>
          <cell r="AZ1063">
            <v>0</v>
          </cell>
          <cell r="BT1063">
            <v>0</v>
          </cell>
          <cell r="BX1063">
            <v>0</v>
          </cell>
          <cell r="CB1063">
            <v>0</v>
          </cell>
          <cell r="CE1063" t="str">
            <v>EU</v>
          </cell>
          <cell r="CF1063" t="str">
            <v>EU</v>
          </cell>
          <cell r="CG1063" t="str">
            <v>EU</v>
          </cell>
        </row>
        <row r="1064">
          <cell r="AN1064">
            <v>0</v>
          </cell>
          <cell r="AO1064">
            <v>0</v>
          </cell>
          <cell r="AP1064">
            <v>0</v>
          </cell>
          <cell r="AZ1064">
            <v>0</v>
          </cell>
          <cell r="BT1064">
            <v>0</v>
          </cell>
          <cell r="BX1064">
            <v>0</v>
          </cell>
          <cell r="CB1064">
            <v>0</v>
          </cell>
          <cell r="CE1064" t="str">
            <v>EU</v>
          </cell>
          <cell r="CF1064" t="str">
            <v>EU</v>
          </cell>
          <cell r="CG1064" t="str">
            <v>EU</v>
          </cell>
        </row>
        <row r="1065">
          <cell r="O1065">
            <v>13</v>
          </cell>
          <cell r="AN1065">
            <v>27.048978063152752</v>
          </cell>
          <cell r="AO1065">
            <v>27.048978063152752</v>
          </cell>
          <cell r="AP1065">
            <v>27.048978063152752</v>
          </cell>
          <cell r="AZ1065">
            <v>29.218</v>
          </cell>
          <cell r="BT1065">
            <v>27.048978063152752</v>
          </cell>
          <cell r="BX1065">
            <v>27.048978063152752</v>
          </cell>
          <cell r="CB1065">
            <v>27.048978063152752</v>
          </cell>
          <cell r="CE1065" t="str">
            <v>13EU</v>
          </cell>
          <cell r="CF1065" t="str">
            <v>13EU</v>
          </cell>
          <cell r="CG1065" t="str">
            <v>13EU</v>
          </cell>
        </row>
        <row r="1066">
          <cell r="O1066">
            <v>13</v>
          </cell>
          <cell r="AN1066">
            <v>7.2950218063400536</v>
          </cell>
          <cell r="AO1066">
            <v>7.2950218063400536</v>
          </cell>
          <cell r="AP1066">
            <v>7.2950218063400536</v>
          </cell>
          <cell r="AZ1066">
            <v>7.88</v>
          </cell>
          <cell r="BT1066">
            <v>7.2950218063400536</v>
          </cell>
          <cell r="BX1066">
            <v>7.2950218063400536</v>
          </cell>
          <cell r="CB1066">
            <v>7.2950218063400536</v>
          </cell>
          <cell r="CE1066" t="str">
            <v>13EU</v>
          </cell>
          <cell r="CF1066" t="str">
            <v>13EU</v>
          </cell>
          <cell r="CG1066" t="str">
            <v>13EU</v>
          </cell>
        </row>
        <row r="1067">
          <cell r="O1067">
            <v>13</v>
          </cell>
          <cell r="AN1067">
            <v>9.5</v>
          </cell>
          <cell r="AO1067">
            <v>0</v>
          </cell>
          <cell r="AP1067">
            <v>0</v>
          </cell>
          <cell r="AZ1067">
            <v>0</v>
          </cell>
          <cell r="BT1067">
            <v>9.5</v>
          </cell>
          <cell r="BX1067">
            <v>0</v>
          </cell>
          <cell r="CB1067">
            <v>0</v>
          </cell>
          <cell r="CE1067" t="str">
            <v>13EU</v>
          </cell>
          <cell r="CF1067" t="str">
            <v>13EU</v>
          </cell>
          <cell r="CG1067" t="str">
            <v>13EU</v>
          </cell>
        </row>
        <row r="1068">
          <cell r="O1068">
            <v>13</v>
          </cell>
          <cell r="AN1068">
            <v>0</v>
          </cell>
          <cell r="AO1068">
            <v>0</v>
          </cell>
          <cell r="AP1068">
            <v>2</v>
          </cell>
          <cell r="AZ1068">
            <v>0</v>
          </cell>
          <cell r="BT1068">
            <v>0</v>
          </cell>
          <cell r="BX1068">
            <v>0</v>
          </cell>
          <cell r="CB1068">
            <v>2</v>
          </cell>
          <cell r="CE1068" t="str">
            <v>13EU</v>
          </cell>
          <cell r="CF1068" t="str">
            <v>13EU</v>
          </cell>
          <cell r="CG1068" t="str">
            <v>13EU</v>
          </cell>
        </row>
        <row r="1069">
          <cell r="O1069">
            <v>13</v>
          </cell>
          <cell r="AN1069">
            <v>0</v>
          </cell>
          <cell r="AO1069">
            <v>7.6653274817887862</v>
          </cell>
          <cell r="AP1069">
            <v>0</v>
          </cell>
          <cell r="AZ1069">
            <v>8.2799999999999994</v>
          </cell>
          <cell r="BT1069">
            <v>0</v>
          </cell>
          <cell r="BX1069">
            <v>7.6653274817887862</v>
          </cell>
          <cell r="CB1069">
            <v>0</v>
          </cell>
          <cell r="CE1069" t="str">
            <v>13EU</v>
          </cell>
          <cell r="CF1069" t="str">
            <v>13EU</v>
          </cell>
          <cell r="CG1069" t="str">
            <v>13EU</v>
          </cell>
        </row>
        <row r="1070">
          <cell r="O1070">
            <v>13</v>
          </cell>
          <cell r="AN1070">
            <v>0</v>
          </cell>
          <cell r="AO1070">
            <v>0</v>
          </cell>
          <cell r="AP1070">
            <v>0</v>
          </cell>
          <cell r="AZ1070">
            <v>0</v>
          </cell>
          <cell r="BT1070">
            <v>0</v>
          </cell>
          <cell r="BX1070">
            <v>0</v>
          </cell>
          <cell r="CB1070">
            <v>0</v>
          </cell>
          <cell r="CE1070" t="str">
            <v>13EU</v>
          </cell>
          <cell r="CF1070" t="str">
            <v>13EU</v>
          </cell>
          <cell r="CG1070" t="str">
            <v>13EU</v>
          </cell>
        </row>
        <row r="1071">
          <cell r="O1071">
            <v>13</v>
          </cell>
          <cell r="AN1071">
            <v>0</v>
          </cell>
          <cell r="AO1071">
            <v>0</v>
          </cell>
          <cell r="AP1071">
            <v>0</v>
          </cell>
          <cell r="AZ1071">
            <v>0</v>
          </cell>
          <cell r="BT1071">
            <v>0</v>
          </cell>
          <cell r="BX1071">
            <v>0</v>
          </cell>
          <cell r="CB1071">
            <v>0</v>
          </cell>
          <cell r="CE1071" t="str">
            <v>13EU</v>
          </cell>
          <cell r="CF1071" t="str">
            <v>13EU</v>
          </cell>
          <cell r="CG1071" t="str">
            <v>13EU</v>
          </cell>
        </row>
        <row r="1072">
          <cell r="O1072">
            <v>13</v>
          </cell>
          <cell r="AN1072">
            <v>-2.7772925658655025</v>
          </cell>
          <cell r="AO1072">
            <v>-2.7772925658655025</v>
          </cell>
          <cell r="AP1072">
            <v>-2.7772925658655025</v>
          </cell>
          <cell r="AZ1072">
            <v>-3</v>
          </cell>
          <cell r="BT1072">
            <v>-2.7772925658655025</v>
          </cell>
          <cell r="BX1072">
            <v>-2.7772925658655025</v>
          </cell>
          <cell r="CB1072">
            <v>-2.7772925658655025</v>
          </cell>
          <cell r="CE1072" t="str">
            <v>13EU</v>
          </cell>
          <cell r="CF1072" t="str">
            <v>13EU</v>
          </cell>
          <cell r="CG1072" t="str">
            <v>13EU</v>
          </cell>
        </row>
        <row r="1073">
          <cell r="O1073">
            <v>13</v>
          </cell>
          <cell r="AN1073">
            <v>0</v>
          </cell>
          <cell r="AO1073">
            <v>9.9957999620159619</v>
          </cell>
          <cell r="AP1073">
            <v>0</v>
          </cell>
          <cell r="AZ1073">
            <v>10.79735</v>
          </cell>
          <cell r="BT1073">
            <v>0</v>
          </cell>
          <cell r="BX1073">
            <v>9.9957999620159619</v>
          </cell>
          <cell r="CB1073">
            <v>0</v>
          </cell>
          <cell r="CE1073" t="str">
            <v>13EU</v>
          </cell>
          <cell r="CF1073" t="str">
            <v>13EU</v>
          </cell>
          <cell r="CG1073" t="str">
            <v>13EU</v>
          </cell>
        </row>
        <row r="1074">
          <cell r="O1074">
            <v>13</v>
          </cell>
          <cell r="AN1074">
            <v>0</v>
          </cell>
          <cell r="AO1074">
            <v>9.9957999620159619</v>
          </cell>
          <cell r="AP1074">
            <v>0</v>
          </cell>
          <cell r="AZ1074">
            <v>10.79735</v>
          </cell>
          <cell r="BT1074">
            <v>0</v>
          </cell>
          <cell r="BX1074">
            <v>9.9957999620159619</v>
          </cell>
          <cell r="CB1074">
            <v>0</v>
          </cell>
          <cell r="CE1074" t="str">
            <v>13EU</v>
          </cell>
          <cell r="CF1074" t="str">
            <v>13EU</v>
          </cell>
          <cell r="CG1074" t="str">
            <v>13EU</v>
          </cell>
        </row>
        <row r="1075">
          <cell r="O1075">
            <v>13</v>
          </cell>
          <cell r="AN1075">
            <v>11.49039995633648</v>
          </cell>
          <cell r="AO1075">
            <v>0</v>
          </cell>
          <cell r="AP1075">
            <v>11.49039995633648</v>
          </cell>
          <cell r="AZ1075">
            <v>0</v>
          </cell>
          <cell r="BT1075">
            <v>9.3231209000623014</v>
          </cell>
          <cell r="BX1075">
            <v>0</v>
          </cell>
          <cell r="CB1075">
            <v>9.3231209000623014</v>
          </cell>
          <cell r="CE1075" t="str">
            <v>13LOCAL</v>
          </cell>
          <cell r="CF1075" t="str">
            <v>13EU</v>
          </cell>
          <cell r="CG1075" t="str">
            <v>13LOCAL</v>
          </cell>
        </row>
        <row r="1076">
          <cell r="O1076">
            <v>13</v>
          </cell>
          <cell r="AN1076">
            <v>11.49039995633648</v>
          </cell>
          <cell r="AO1076">
            <v>0</v>
          </cell>
          <cell r="AP1076">
            <v>11.49039995633648</v>
          </cell>
          <cell r="AZ1076">
            <v>0</v>
          </cell>
          <cell r="BT1076">
            <v>9.3231209000623014</v>
          </cell>
          <cell r="BX1076">
            <v>0</v>
          </cell>
          <cell r="CB1076">
            <v>9.3231209000623014</v>
          </cell>
          <cell r="CE1076" t="str">
            <v>13LOCAL</v>
          </cell>
          <cell r="CF1076" t="str">
            <v>13EU</v>
          </cell>
          <cell r="CG1076" t="str">
            <v>13LOCAL</v>
          </cell>
        </row>
        <row r="1077">
          <cell r="O1077">
            <v>13</v>
          </cell>
          <cell r="AN1077">
            <v>0</v>
          </cell>
          <cell r="AO1077">
            <v>4.3141999836060414</v>
          </cell>
          <cell r="AP1077">
            <v>0</v>
          </cell>
          <cell r="AZ1077">
            <v>4.6601500000000007</v>
          </cell>
          <cell r="BT1077">
            <v>0</v>
          </cell>
          <cell r="BX1077">
            <v>4.3141999836060414</v>
          </cell>
          <cell r="CB1077">
            <v>0</v>
          </cell>
          <cell r="CE1077" t="str">
            <v>13EU</v>
          </cell>
          <cell r="CF1077" t="str">
            <v>13EU</v>
          </cell>
          <cell r="CG1077" t="str">
            <v>13EU</v>
          </cell>
        </row>
        <row r="1078">
          <cell r="O1078">
            <v>13</v>
          </cell>
          <cell r="AN1078">
            <v>0</v>
          </cell>
          <cell r="AO1078">
            <v>4.3141999836060414</v>
          </cell>
          <cell r="AP1078">
            <v>0</v>
          </cell>
          <cell r="AZ1078">
            <v>4.6601500000000007</v>
          </cell>
          <cell r="BT1078">
            <v>0</v>
          </cell>
          <cell r="BX1078">
            <v>4.3141999836060414</v>
          </cell>
          <cell r="CB1078">
            <v>0</v>
          </cell>
          <cell r="CE1078" t="str">
            <v>13EU</v>
          </cell>
          <cell r="CF1078" t="str">
            <v>13EU</v>
          </cell>
          <cell r="CG1078" t="str">
            <v>13EU</v>
          </cell>
        </row>
        <row r="1079">
          <cell r="O1079">
            <v>13</v>
          </cell>
          <cell r="AN1079">
            <v>0</v>
          </cell>
          <cell r="AO1079">
            <v>3.1375999880771208</v>
          </cell>
          <cell r="AP1079">
            <v>0</v>
          </cell>
          <cell r="AZ1079">
            <v>3.3892000000000002</v>
          </cell>
          <cell r="BT1079">
            <v>0</v>
          </cell>
          <cell r="BX1079">
            <v>3.1375999880771208</v>
          </cell>
          <cell r="CB1079">
            <v>0</v>
          </cell>
          <cell r="CE1079" t="str">
            <v>13EU</v>
          </cell>
          <cell r="CF1079" t="str">
            <v>13EU</v>
          </cell>
          <cell r="CG1079" t="str">
            <v>13EU</v>
          </cell>
        </row>
        <row r="1080">
          <cell r="O1080">
            <v>13</v>
          </cell>
          <cell r="AN1080">
            <v>2.6075999900911202</v>
          </cell>
          <cell r="AO1080">
            <v>0</v>
          </cell>
          <cell r="AP1080">
            <v>2.6075999900911202</v>
          </cell>
          <cell r="AZ1080">
            <v>0</v>
          </cell>
          <cell r="BT1080">
            <v>2.6075999900911202</v>
          </cell>
          <cell r="BX1080">
            <v>0</v>
          </cell>
          <cell r="CB1080">
            <v>2.6075999900911202</v>
          </cell>
          <cell r="CE1080" t="str">
            <v>13EU</v>
          </cell>
          <cell r="CF1080" t="str">
            <v>13EU</v>
          </cell>
          <cell r="CG1080" t="str">
            <v>13EU</v>
          </cell>
        </row>
        <row r="1081">
          <cell r="O1081">
            <v>13</v>
          </cell>
          <cell r="AN1081">
            <v>0.74199999718040011</v>
          </cell>
          <cell r="AO1081">
            <v>0.74199999718040011</v>
          </cell>
          <cell r="AP1081">
            <v>0.74199999718040011</v>
          </cell>
          <cell r="AZ1081">
            <v>0.80149999999999999</v>
          </cell>
          <cell r="BT1081">
            <v>0.74199999718040011</v>
          </cell>
          <cell r="BX1081">
            <v>0.74199999718040011</v>
          </cell>
          <cell r="CB1081">
            <v>0.74199999718040011</v>
          </cell>
          <cell r="CE1081" t="str">
            <v>13EU</v>
          </cell>
          <cell r="CF1081" t="str">
            <v>13EU</v>
          </cell>
          <cell r="CG1081" t="str">
            <v>13EU</v>
          </cell>
        </row>
        <row r="1082">
          <cell r="O1082">
            <v>13</v>
          </cell>
          <cell r="AN1082">
            <v>0</v>
          </cell>
          <cell r="AO1082">
            <v>0</v>
          </cell>
          <cell r="AP1082">
            <v>0</v>
          </cell>
          <cell r="AZ1082">
            <v>0</v>
          </cell>
          <cell r="BT1082">
            <v>0</v>
          </cell>
          <cell r="BX1082">
            <v>0</v>
          </cell>
          <cell r="CB1082">
            <v>0</v>
          </cell>
          <cell r="CE1082" t="str">
            <v>13EU</v>
          </cell>
          <cell r="CF1082" t="str">
            <v>13EU</v>
          </cell>
          <cell r="CG1082" t="str">
            <v>13EU</v>
          </cell>
        </row>
        <row r="1083">
          <cell r="O1083">
            <v>13</v>
          </cell>
          <cell r="AN1083">
            <v>29.489199887941044</v>
          </cell>
          <cell r="AO1083">
            <v>29.489199887941044</v>
          </cell>
          <cell r="AP1083">
            <v>29.489199887941044</v>
          </cell>
          <cell r="AZ1083">
            <v>31.853899999999999</v>
          </cell>
          <cell r="BT1083">
            <v>21.893795580312968</v>
          </cell>
          <cell r="BX1083">
            <v>21.893795580312968</v>
          </cell>
          <cell r="CB1083">
            <v>21.893795580312968</v>
          </cell>
          <cell r="CE1083" t="str">
            <v>13LOCAL</v>
          </cell>
          <cell r="CF1083" t="str">
            <v>13LOCAL</v>
          </cell>
          <cell r="CG1083" t="str">
            <v>13LOCAL</v>
          </cell>
        </row>
        <row r="1084">
          <cell r="O1084">
            <v>13</v>
          </cell>
          <cell r="AN1084">
            <v>0</v>
          </cell>
          <cell r="AO1084">
            <v>0</v>
          </cell>
          <cell r="AP1084">
            <v>0</v>
          </cell>
          <cell r="AZ1084">
            <v>0</v>
          </cell>
          <cell r="BT1084">
            <v>0</v>
          </cell>
          <cell r="BX1084">
            <v>0</v>
          </cell>
          <cell r="CB1084">
            <v>0</v>
          </cell>
          <cell r="CE1084" t="str">
            <v>13EU</v>
          </cell>
          <cell r="CF1084" t="str">
            <v>13EU</v>
          </cell>
          <cell r="CG1084" t="str">
            <v>13EU</v>
          </cell>
        </row>
        <row r="1085">
          <cell r="O1085">
            <v>13</v>
          </cell>
          <cell r="AN1085">
            <v>29.489199887941044</v>
          </cell>
          <cell r="AO1085">
            <v>29.489199887941044</v>
          </cell>
          <cell r="AP1085">
            <v>29.489199887941044</v>
          </cell>
          <cell r="AZ1085">
            <v>31.853899999999999</v>
          </cell>
          <cell r="BT1085">
            <v>21.893795580312968</v>
          </cell>
          <cell r="BX1085">
            <v>21.893795580312968</v>
          </cell>
          <cell r="CB1085">
            <v>21.893795580312968</v>
          </cell>
          <cell r="CE1085" t="str">
            <v>13LOCAL</v>
          </cell>
          <cell r="CF1085" t="str">
            <v>13LOCAL</v>
          </cell>
          <cell r="CG1085" t="str">
            <v>13LOCAL</v>
          </cell>
        </row>
        <row r="1086">
          <cell r="O1086">
            <v>13</v>
          </cell>
          <cell r="AN1086">
            <v>0</v>
          </cell>
          <cell r="AO1086">
            <v>0</v>
          </cell>
          <cell r="AP1086">
            <v>0</v>
          </cell>
          <cell r="AZ1086">
            <v>0</v>
          </cell>
          <cell r="BT1086">
            <v>0</v>
          </cell>
          <cell r="BX1086">
            <v>0</v>
          </cell>
          <cell r="CB1086">
            <v>0</v>
          </cell>
          <cell r="CE1086" t="str">
            <v>13EU</v>
          </cell>
          <cell r="CF1086" t="str">
            <v>13EU</v>
          </cell>
          <cell r="CG1086" t="str">
            <v>13EU</v>
          </cell>
        </row>
        <row r="1087">
          <cell r="O1087">
            <v>13</v>
          </cell>
          <cell r="AN1087">
            <v>0</v>
          </cell>
          <cell r="AO1087">
            <v>0</v>
          </cell>
          <cell r="AP1087">
            <v>0</v>
          </cell>
          <cell r="AZ1087">
            <v>0</v>
          </cell>
          <cell r="BT1087">
            <v>0</v>
          </cell>
          <cell r="BX1087">
            <v>0</v>
          </cell>
          <cell r="CB1087">
            <v>0</v>
          </cell>
          <cell r="CE1087" t="str">
            <v>13EU</v>
          </cell>
          <cell r="CF1087" t="str">
            <v>13EU</v>
          </cell>
          <cell r="CG1087" t="str">
            <v>13EU</v>
          </cell>
        </row>
        <row r="1088">
          <cell r="O1088">
            <v>13</v>
          </cell>
          <cell r="AN1088">
            <v>0.63877729014906559</v>
          </cell>
          <cell r="AO1088">
            <v>0.63877729014906559</v>
          </cell>
          <cell r="AP1088">
            <v>0.63877729014906559</v>
          </cell>
          <cell r="AZ1088">
            <v>0.69</v>
          </cell>
          <cell r="BT1088">
            <v>0.63877729014906559</v>
          </cell>
          <cell r="BX1088">
            <v>0.63877729014906559</v>
          </cell>
          <cell r="CB1088">
            <v>0.63877729014906559</v>
          </cell>
          <cell r="CE1088" t="str">
            <v>13EU</v>
          </cell>
          <cell r="CF1088" t="str">
            <v>13EU</v>
          </cell>
          <cell r="CG1088" t="str">
            <v>13EU</v>
          </cell>
        </row>
        <row r="1089">
          <cell r="O1089">
            <v>13</v>
          </cell>
          <cell r="AN1089">
            <v>-0.63877729014906559</v>
          </cell>
          <cell r="AO1089">
            <v>-0.63877729014906559</v>
          </cell>
          <cell r="AP1089">
            <v>-0.63877729014906559</v>
          </cell>
          <cell r="AZ1089">
            <v>-0.69</v>
          </cell>
          <cell r="BT1089">
            <v>-0.63877729014906559</v>
          </cell>
          <cell r="BX1089">
            <v>-0.63877729014906559</v>
          </cell>
          <cell r="CB1089">
            <v>-0.63877729014906559</v>
          </cell>
          <cell r="CE1089" t="str">
            <v>13EU</v>
          </cell>
          <cell r="CF1089" t="str">
            <v>13EU</v>
          </cell>
          <cell r="CG1089" t="str">
            <v>13EU</v>
          </cell>
        </row>
        <row r="1090">
          <cell r="O1090">
            <v>13</v>
          </cell>
          <cell r="AN1090">
            <v>42.686986737352775</v>
          </cell>
          <cell r="AO1090">
            <v>42.686986737352775</v>
          </cell>
          <cell r="AP1090">
            <v>42.686986737352775</v>
          </cell>
          <cell r="AZ1090">
            <v>46.11</v>
          </cell>
          <cell r="BT1090">
            <v>42.686986737352775</v>
          </cell>
          <cell r="BX1090">
            <v>42.686986737352775</v>
          </cell>
          <cell r="CB1090">
            <v>42.686986737352775</v>
          </cell>
          <cell r="CE1090" t="str">
            <v>13EU</v>
          </cell>
          <cell r="CF1090" t="str">
            <v>13EU</v>
          </cell>
          <cell r="CG1090" t="str">
            <v>13EU</v>
          </cell>
        </row>
        <row r="1091">
          <cell r="O1091">
            <v>13</v>
          </cell>
          <cell r="AN1091">
            <v>0</v>
          </cell>
          <cell r="AO1091">
            <v>1.9626200798782885</v>
          </cell>
          <cell r="AP1091">
            <v>0</v>
          </cell>
          <cell r="AZ1091">
            <v>2.12</v>
          </cell>
          <cell r="BT1091">
            <v>0</v>
          </cell>
          <cell r="BX1091">
            <v>1.9626200798782885</v>
          </cell>
          <cell r="CB1091">
            <v>0</v>
          </cell>
          <cell r="CE1091" t="str">
            <v>13EU</v>
          </cell>
          <cell r="CF1091" t="str">
            <v>13EU</v>
          </cell>
          <cell r="CG1091" t="str">
            <v>13EU</v>
          </cell>
        </row>
        <row r="1092">
          <cell r="O1092">
            <v>13</v>
          </cell>
          <cell r="AN1092">
            <v>15.058890794739852</v>
          </cell>
          <cell r="AO1092">
            <v>15.058890794739852</v>
          </cell>
          <cell r="AP1092">
            <v>15.058890794739852</v>
          </cell>
          <cell r="AZ1092">
            <v>17.527939</v>
          </cell>
          <cell r="BT1092">
            <v>15.058890794739852</v>
          </cell>
          <cell r="BX1092">
            <v>15.058890794739852</v>
          </cell>
          <cell r="CB1092">
            <v>15.058890794739852</v>
          </cell>
          <cell r="CE1092" t="str">
            <v>13EU</v>
          </cell>
          <cell r="CF1092" t="str">
            <v>13EU</v>
          </cell>
          <cell r="CG1092" t="str">
            <v>13EU</v>
          </cell>
        </row>
        <row r="1093">
          <cell r="O1093">
            <v>13</v>
          </cell>
          <cell r="AN1093">
            <v>-15.058890794739852</v>
          </cell>
          <cell r="AO1093">
            <v>-15.058890794739852</v>
          </cell>
          <cell r="AP1093">
            <v>0</v>
          </cell>
          <cell r="AZ1093">
            <v>-17.527939</v>
          </cell>
          <cell r="BT1093">
            <v>-15.058890794739852</v>
          </cell>
          <cell r="BX1093">
            <v>-15.058890794739852</v>
          </cell>
          <cell r="CB1093">
            <v>0</v>
          </cell>
          <cell r="CE1093" t="str">
            <v>13EU</v>
          </cell>
          <cell r="CF1093" t="str">
            <v>13EU</v>
          </cell>
          <cell r="CG1093" t="str">
            <v>13EU</v>
          </cell>
        </row>
        <row r="1094">
          <cell r="O1094">
            <v>13</v>
          </cell>
          <cell r="AN1094">
            <v>5</v>
          </cell>
          <cell r="AO1094">
            <v>5</v>
          </cell>
          <cell r="AP1094">
            <v>0</v>
          </cell>
          <cell r="AZ1094">
            <v>5</v>
          </cell>
          <cell r="BT1094">
            <v>5</v>
          </cell>
          <cell r="BX1094">
            <v>5</v>
          </cell>
          <cell r="CB1094">
            <v>0</v>
          </cell>
          <cell r="CE1094" t="str">
            <v>13EU</v>
          </cell>
          <cell r="CF1094" t="str">
            <v>13EU</v>
          </cell>
          <cell r="CG1094" t="str">
            <v>13EU</v>
          </cell>
        </row>
        <row r="1095">
          <cell r="O1095">
            <v>13</v>
          </cell>
          <cell r="AN1095">
            <v>0</v>
          </cell>
          <cell r="AO1095">
            <v>0</v>
          </cell>
          <cell r="AP1095">
            <v>0</v>
          </cell>
          <cell r="AZ1095">
            <v>0</v>
          </cell>
          <cell r="BT1095">
            <v>0</v>
          </cell>
          <cell r="BX1095">
            <v>0</v>
          </cell>
          <cell r="CB1095">
            <v>0</v>
          </cell>
          <cell r="CE1095" t="str">
            <v>13EU</v>
          </cell>
          <cell r="CF1095" t="str">
            <v>13EU</v>
          </cell>
          <cell r="CG1095" t="str">
            <v>13EU</v>
          </cell>
        </row>
        <row r="1096">
          <cell r="O1096">
            <v>13</v>
          </cell>
          <cell r="AN1096">
            <v>2.5365938768238259</v>
          </cell>
          <cell r="AO1096">
            <v>2.5365938768238259</v>
          </cell>
          <cell r="AP1096">
            <v>2.5365938768238259</v>
          </cell>
          <cell r="AZ1096">
            <v>2.74</v>
          </cell>
          <cell r="BT1096">
            <v>2.4920291714003007</v>
          </cell>
          <cell r="BX1096">
            <v>2.4920291714003007</v>
          </cell>
          <cell r="CB1096">
            <v>2.4920291714003007</v>
          </cell>
          <cell r="CE1096" t="str">
            <v>13LOCAL</v>
          </cell>
          <cell r="CF1096" t="str">
            <v>13LOCAL</v>
          </cell>
          <cell r="CG1096" t="str">
            <v>13LOCAL</v>
          </cell>
        </row>
        <row r="1097">
          <cell r="O1097">
            <v>13</v>
          </cell>
          <cell r="AN1097">
            <v>0</v>
          </cell>
          <cell r="AO1097">
            <v>7.5264628534955129</v>
          </cell>
          <cell r="AP1097">
            <v>0</v>
          </cell>
          <cell r="AZ1097">
            <v>8.1300000000000008</v>
          </cell>
          <cell r="BT1097">
            <v>0</v>
          </cell>
          <cell r="BX1097">
            <v>7.5264628534955129</v>
          </cell>
          <cell r="CB1097">
            <v>0</v>
          </cell>
          <cell r="CE1097" t="str">
            <v>13EU</v>
          </cell>
          <cell r="CF1097" t="str">
            <v>13EU</v>
          </cell>
          <cell r="CG1097" t="str">
            <v>13EU</v>
          </cell>
        </row>
        <row r="1098">
          <cell r="O1098">
            <v>13</v>
          </cell>
          <cell r="AN1098">
            <v>9.5611999636674412</v>
          </cell>
          <cell r="AO1098">
            <v>0</v>
          </cell>
          <cell r="AP1098">
            <v>9.5611999636674412</v>
          </cell>
          <cell r="AZ1098">
            <v>0</v>
          </cell>
          <cell r="BT1098">
            <v>9.5611999636674412</v>
          </cell>
          <cell r="BX1098">
            <v>0</v>
          </cell>
          <cell r="CB1098">
            <v>9.5611999636674412</v>
          </cell>
          <cell r="CE1098" t="str">
            <v>13EU</v>
          </cell>
          <cell r="CF1098" t="str">
            <v>13EU</v>
          </cell>
          <cell r="CG1098" t="str">
            <v>13EU</v>
          </cell>
        </row>
        <row r="1099">
          <cell r="O1099">
            <v>13</v>
          </cell>
          <cell r="AN1099">
            <v>0</v>
          </cell>
          <cell r="AO1099">
            <v>0</v>
          </cell>
          <cell r="AP1099">
            <v>0</v>
          </cell>
          <cell r="AZ1099">
            <v>0</v>
          </cell>
          <cell r="BT1099">
            <v>0</v>
          </cell>
          <cell r="BX1099">
            <v>0</v>
          </cell>
          <cell r="CB1099">
            <v>0</v>
          </cell>
          <cell r="CE1099" t="str">
            <v>13EU</v>
          </cell>
          <cell r="CF1099" t="str">
            <v>13EU</v>
          </cell>
          <cell r="CG1099" t="str">
            <v>13EU</v>
          </cell>
        </row>
        <row r="1100">
          <cell r="O1100">
            <v>13</v>
          </cell>
          <cell r="AN1100">
            <v>5.6101309830483146</v>
          </cell>
          <cell r="AO1100">
            <v>5.6101309830483146</v>
          </cell>
          <cell r="AP1100">
            <v>5.6101309830483146</v>
          </cell>
          <cell r="AZ1100">
            <v>6.06</v>
          </cell>
          <cell r="BT1100">
            <v>5.6101309830483146</v>
          </cell>
          <cell r="BX1100">
            <v>5.6101309830483146</v>
          </cell>
          <cell r="CB1100">
            <v>5.6101309830483146</v>
          </cell>
          <cell r="CE1100" t="str">
            <v>13EU</v>
          </cell>
          <cell r="CF1100" t="str">
            <v>13EU</v>
          </cell>
          <cell r="CG1100" t="str">
            <v>13EU</v>
          </cell>
        </row>
        <row r="1101">
          <cell r="O1101">
            <v>13</v>
          </cell>
          <cell r="AN1101">
            <v>3.7030567544873367</v>
          </cell>
          <cell r="AO1101">
            <v>0</v>
          </cell>
          <cell r="AP1101">
            <v>0</v>
          </cell>
          <cell r="AZ1101">
            <v>0</v>
          </cell>
          <cell r="BT1101">
            <v>3.7030567544873367</v>
          </cell>
          <cell r="BX1101">
            <v>0</v>
          </cell>
          <cell r="CB1101">
            <v>0</v>
          </cell>
          <cell r="CE1101" t="str">
            <v>13EU</v>
          </cell>
          <cell r="CF1101" t="str">
            <v>13EU</v>
          </cell>
          <cell r="CG1101" t="str">
            <v>13EU</v>
          </cell>
        </row>
        <row r="1102">
          <cell r="O1102">
            <v>13</v>
          </cell>
          <cell r="AN1102">
            <v>2.3329257553270222</v>
          </cell>
          <cell r="AO1102">
            <v>2.3329257553270222</v>
          </cell>
          <cell r="AP1102">
            <v>2.3329257553270222</v>
          </cell>
          <cell r="AZ1102">
            <v>2.52</v>
          </cell>
          <cell r="BT1102">
            <v>2.3329257553270222</v>
          </cell>
          <cell r="BX1102">
            <v>2.3329257553270222</v>
          </cell>
          <cell r="CB1102">
            <v>2.3329257553270222</v>
          </cell>
          <cell r="CE1102" t="str">
            <v>13EU</v>
          </cell>
          <cell r="CF1102" t="str">
            <v>13EU</v>
          </cell>
          <cell r="CG1102" t="str">
            <v>13EU</v>
          </cell>
        </row>
        <row r="1103">
          <cell r="O1103">
            <v>13</v>
          </cell>
          <cell r="AN1103">
            <v>0</v>
          </cell>
          <cell r="AO1103">
            <v>10.053799088433118</v>
          </cell>
          <cell r="AP1103">
            <v>0</v>
          </cell>
          <cell r="AZ1103">
            <v>10.86</v>
          </cell>
          <cell r="BT1103">
            <v>0</v>
          </cell>
          <cell r="BX1103">
            <v>10.053799088433118</v>
          </cell>
          <cell r="CB1103">
            <v>0</v>
          </cell>
          <cell r="CE1103" t="str">
            <v>13EU</v>
          </cell>
          <cell r="CF1103" t="str">
            <v>13EU</v>
          </cell>
          <cell r="CG1103" t="str">
            <v>13EU</v>
          </cell>
        </row>
        <row r="1104">
          <cell r="O1104">
            <v>13</v>
          </cell>
          <cell r="AN1104">
            <v>13.567999948441603</v>
          </cell>
          <cell r="AO1104">
            <v>0</v>
          </cell>
          <cell r="AP1104">
            <v>13.567999948441603</v>
          </cell>
          <cell r="AZ1104">
            <v>0</v>
          </cell>
          <cell r="BT1104">
            <v>13.567999948441603</v>
          </cell>
          <cell r="BX1104">
            <v>0</v>
          </cell>
          <cell r="CB1104">
            <v>13.567999948441603</v>
          </cell>
          <cell r="CE1104" t="str">
            <v>13EU</v>
          </cell>
          <cell r="CF1104" t="str">
            <v>13EU</v>
          </cell>
          <cell r="CG1104" t="str">
            <v>13EU</v>
          </cell>
        </row>
        <row r="1105">
          <cell r="O1105">
            <v>13</v>
          </cell>
          <cell r="AN1105">
            <v>5</v>
          </cell>
          <cell r="AO1105">
            <v>0</v>
          </cell>
          <cell r="AP1105">
            <v>0</v>
          </cell>
          <cell r="AZ1105">
            <v>0</v>
          </cell>
          <cell r="BT1105">
            <v>5</v>
          </cell>
          <cell r="BX1105">
            <v>0</v>
          </cell>
          <cell r="CB1105">
            <v>0</v>
          </cell>
          <cell r="CE1105" t="str">
            <v>13EU</v>
          </cell>
          <cell r="CF1105" t="str">
            <v>13EU</v>
          </cell>
          <cell r="CG1105" t="str">
            <v>13EU</v>
          </cell>
        </row>
        <row r="1106">
          <cell r="O1106">
            <v>13</v>
          </cell>
          <cell r="AN1106">
            <v>0</v>
          </cell>
          <cell r="AO1106">
            <v>2.5</v>
          </cell>
          <cell r="AP1106">
            <v>0</v>
          </cell>
          <cell r="AZ1106">
            <v>2.5</v>
          </cell>
          <cell r="BT1106">
            <v>0</v>
          </cell>
          <cell r="BX1106">
            <v>2.5</v>
          </cell>
          <cell r="CB1106">
            <v>0</v>
          </cell>
          <cell r="CE1106" t="str">
            <v>13EU</v>
          </cell>
          <cell r="CF1106" t="str">
            <v>13EU</v>
          </cell>
          <cell r="CG1106" t="str">
            <v>13EU</v>
          </cell>
        </row>
        <row r="1107">
          <cell r="O1107">
            <v>13</v>
          </cell>
          <cell r="AN1107">
            <v>21.061135291146726</v>
          </cell>
          <cell r="AO1107">
            <v>21.061135291146726</v>
          </cell>
          <cell r="AP1107">
            <v>21.061135291146726</v>
          </cell>
          <cell r="AZ1107">
            <v>22.75</v>
          </cell>
          <cell r="BT1107">
            <v>21.061135291146726</v>
          </cell>
          <cell r="BX1107">
            <v>21.061135291146726</v>
          </cell>
          <cell r="CB1107">
            <v>21.061135291146726</v>
          </cell>
          <cell r="CE1107" t="str">
            <v>13EU</v>
          </cell>
          <cell r="CF1107" t="str">
            <v>13EU</v>
          </cell>
          <cell r="CG1107" t="str">
            <v>13EU</v>
          </cell>
        </row>
        <row r="1108">
          <cell r="O1108">
            <v>13</v>
          </cell>
          <cell r="AN1108">
            <v>0</v>
          </cell>
          <cell r="AO1108">
            <v>0</v>
          </cell>
          <cell r="AP1108">
            <v>0</v>
          </cell>
          <cell r="AZ1108">
            <v>0</v>
          </cell>
          <cell r="BT1108">
            <v>0</v>
          </cell>
          <cell r="BX1108">
            <v>0</v>
          </cell>
          <cell r="CB1108">
            <v>0</v>
          </cell>
          <cell r="CE1108" t="str">
            <v>13EU</v>
          </cell>
          <cell r="CF1108" t="str">
            <v>13EU</v>
          </cell>
          <cell r="CG1108" t="str">
            <v>13EU</v>
          </cell>
        </row>
        <row r="1109">
          <cell r="O1109">
            <v>13</v>
          </cell>
          <cell r="AN1109">
            <v>0</v>
          </cell>
          <cell r="AO1109">
            <v>0</v>
          </cell>
          <cell r="AP1109">
            <v>0</v>
          </cell>
          <cell r="AZ1109">
            <v>0</v>
          </cell>
          <cell r="BT1109">
            <v>0</v>
          </cell>
          <cell r="BX1109">
            <v>0</v>
          </cell>
          <cell r="CB1109">
            <v>0</v>
          </cell>
          <cell r="CE1109" t="str">
            <v>13EU</v>
          </cell>
          <cell r="CF1109" t="str">
            <v>13EU</v>
          </cell>
          <cell r="CG1109" t="str">
            <v>13EU</v>
          </cell>
        </row>
        <row r="1110">
          <cell r="O1110">
            <v>13</v>
          </cell>
          <cell r="AN1110">
            <v>0</v>
          </cell>
          <cell r="AO1110">
            <v>11.081397337803356</v>
          </cell>
          <cell r="AP1110">
            <v>0</v>
          </cell>
          <cell r="AZ1110">
            <v>11.97</v>
          </cell>
          <cell r="BT1110">
            <v>0</v>
          </cell>
          <cell r="BX1110">
            <v>11.081397337803356</v>
          </cell>
          <cell r="CB1110">
            <v>0</v>
          </cell>
          <cell r="CE1110" t="str">
            <v>13EU</v>
          </cell>
          <cell r="CF1110" t="str">
            <v>13EU</v>
          </cell>
          <cell r="CG1110" t="str">
            <v>13EU</v>
          </cell>
        </row>
        <row r="1111">
          <cell r="O1111">
            <v>13</v>
          </cell>
          <cell r="AN1111">
            <v>2.9902183292485245</v>
          </cell>
          <cell r="AO1111">
            <v>0</v>
          </cell>
          <cell r="AP1111">
            <v>2.9902183292485245</v>
          </cell>
          <cell r="AZ1111">
            <v>0</v>
          </cell>
          <cell r="BT1111">
            <v>2.9902183292485245</v>
          </cell>
          <cell r="BX1111">
            <v>0</v>
          </cell>
          <cell r="CB1111">
            <v>2.9902183292485245</v>
          </cell>
          <cell r="CE1111" t="str">
            <v>13EU</v>
          </cell>
          <cell r="CF1111" t="str">
            <v>13EU</v>
          </cell>
          <cell r="CG1111" t="str">
            <v>13EU</v>
          </cell>
        </row>
        <row r="1112">
          <cell r="O1112">
            <v>13</v>
          </cell>
          <cell r="AN1112">
            <v>44.265599831790723</v>
          </cell>
          <cell r="AO1112">
            <v>44.265599831790723</v>
          </cell>
          <cell r="AP1112">
            <v>44.265599831790723</v>
          </cell>
          <cell r="AZ1112">
            <v>47.815199999999997</v>
          </cell>
          <cell r="BT1112">
            <v>32.249789276945066</v>
          </cell>
          <cell r="BX1112">
            <v>34.72</v>
          </cell>
          <cell r="CB1112">
            <v>38.251693203795597</v>
          </cell>
          <cell r="CE1112" t="str">
            <v>13LOCAL</v>
          </cell>
          <cell r="CF1112" t="str">
            <v>13LOCAL</v>
          </cell>
          <cell r="CG1112" t="str">
            <v>13LOCAL</v>
          </cell>
        </row>
        <row r="1113">
          <cell r="O1113">
            <v>13</v>
          </cell>
          <cell r="AN1113">
            <v>0</v>
          </cell>
          <cell r="AO1113">
            <v>21.931399916660684</v>
          </cell>
          <cell r="AP1113">
            <v>0</v>
          </cell>
          <cell r="AZ1113">
            <v>23.690050000000003</v>
          </cell>
          <cell r="BT1113">
            <v>0</v>
          </cell>
          <cell r="BX1113">
            <v>12.55</v>
          </cell>
          <cell r="CB1113">
            <v>0</v>
          </cell>
          <cell r="CE1113" t="str">
            <v>13LOCAL</v>
          </cell>
          <cell r="CF1113" t="str">
            <v>13LOCAL</v>
          </cell>
          <cell r="CG1113" t="str">
            <v>13LOCAL</v>
          </cell>
        </row>
        <row r="1114">
          <cell r="O1114">
            <v>13</v>
          </cell>
          <cell r="AN1114">
            <v>21.931399916660684</v>
          </cell>
          <cell r="AO1114">
            <v>0</v>
          </cell>
          <cell r="AP1114">
            <v>21.931399916660684</v>
          </cell>
          <cell r="AZ1114">
            <v>0</v>
          </cell>
          <cell r="BT1114">
            <v>21.931399916660684</v>
          </cell>
          <cell r="BX1114">
            <v>0</v>
          </cell>
          <cell r="CB1114">
            <v>21.931399916660684</v>
          </cell>
          <cell r="CE1114" t="str">
            <v>13EU</v>
          </cell>
          <cell r="CF1114" t="str">
            <v>13EU</v>
          </cell>
          <cell r="CG1114" t="str">
            <v>13EU</v>
          </cell>
        </row>
        <row r="1115">
          <cell r="O1115">
            <v>13</v>
          </cell>
          <cell r="AN1115">
            <v>0</v>
          </cell>
          <cell r="AO1115">
            <v>5.9571999773626407</v>
          </cell>
          <cell r="AP1115">
            <v>0</v>
          </cell>
          <cell r="AZ1115">
            <v>6.4348999999999998</v>
          </cell>
          <cell r="BT1115">
            <v>0</v>
          </cell>
          <cell r="BX1115">
            <v>5.9571999773626407</v>
          </cell>
          <cell r="CB1115">
            <v>0</v>
          </cell>
          <cell r="CE1115" t="str">
            <v>13EU</v>
          </cell>
          <cell r="CF1115" t="str">
            <v>13EU</v>
          </cell>
          <cell r="CG1115" t="str">
            <v>13EU</v>
          </cell>
        </row>
        <row r="1116">
          <cell r="O1116">
            <v>13</v>
          </cell>
          <cell r="AN1116">
            <v>0</v>
          </cell>
          <cell r="AO1116">
            <v>5.9571999773626407</v>
          </cell>
          <cell r="AP1116">
            <v>0</v>
          </cell>
          <cell r="AZ1116">
            <v>6.4348999999999998</v>
          </cell>
          <cell r="BT1116">
            <v>0</v>
          </cell>
          <cell r="BX1116">
            <v>5.9571999773626407</v>
          </cell>
          <cell r="CB1116">
            <v>0</v>
          </cell>
          <cell r="CE1116" t="str">
            <v>13EU</v>
          </cell>
          <cell r="CF1116" t="str">
            <v>13EU</v>
          </cell>
          <cell r="CG1116" t="str">
            <v>13EU</v>
          </cell>
        </row>
        <row r="1117">
          <cell r="O1117">
            <v>13</v>
          </cell>
          <cell r="AN1117">
            <v>5.9571999773626407</v>
          </cell>
          <cell r="AO1117">
            <v>0</v>
          </cell>
          <cell r="AP1117">
            <v>5.9571999773626407</v>
          </cell>
          <cell r="AZ1117">
            <v>0</v>
          </cell>
          <cell r="BT1117">
            <v>5.9222340308571848</v>
          </cell>
          <cell r="BX1117">
            <v>0</v>
          </cell>
          <cell r="CB1117">
            <v>5.9571999773626407</v>
          </cell>
          <cell r="CE1117" t="str">
            <v>13LOCAL</v>
          </cell>
          <cell r="CF1117" t="str">
            <v>13LOCAL</v>
          </cell>
          <cell r="CG1117" t="str">
            <v>13EU</v>
          </cell>
        </row>
        <row r="1118">
          <cell r="O1118">
            <v>13</v>
          </cell>
          <cell r="AN1118">
            <v>5.9571999773626407</v>
          </cell>
          <cell r="AO1118">
            <v>0</v>
          </cell>
          <cell r="AP1118">
            <v>5.9571999773626407</v>
          </cell>
          <cell r="AZ1118">
            <v>0</v>
          </cell>
          <cell r="BT1118">
            <v>5.9222340308571848</v>
          </cell>
          <cell r="BX1118">
            <v>0</v>
          </cell>
          <cell r="CB1118">
            <v>5.9571999773626407</v>
          </cell>
          <cell r="CE1118" t="str">
            <v>13LOCAL</v>
          </cell>
          <cell r="CF1118" t="str">
            <v>13LOCAL</v>
          </cell>
          <cell r="CG1118" t="str">
            <v>13EU</v>
          </cell>
        </row>
        <row r="1119">
          <cell r="O1119">
            <v>13</v>
          </cell>
          <cell r="AN1119">
            <v>0</v>
          </cell>
          <cell r="AO1119">
            <v>0</v>
          </cell>
          <cell r="AP1119">
            <v>0</v>
          </cell>
          <cell r="AZ1119">
            <v>0</v>
          </cell>
          <cell r="BT1119">
            <v>0</v>
          </cell>
          <cell r="BX1119">
            <v>0</v>
          </cell>
          <cell r="CB1119">
            <v>0</v>
          </cell>
          <cell r="CE1119" t="str">
            <v>13EU</v>
          </cell>
          <cell r="CF1119" t="str">
            <v>13EU</v>
          </cell>
          <cell r="CG1119" t="str">
            <v>13EU</v>
          </cell>
        </row>
        <row r="1120">
          <cell r="O1120">
            <v>13</v>
          </cell>
          <cell r="AN1120">
            <v>2.4</v>
          </cell>
          <cell r="AO1120">
            <v>0</v>
          </cell>
          <cell r="AP1120">
            <v>2.4</v>
          </cell>
          <cell r="AZ1120">
            <v>0</v>
          </cell>
          <cell r="BT1120">
            <v>2.4</v>
          </cell>
          <cell r="BX1120">
            <v>0</v>
          </cell>
          <cell r="CB1120">
            <v>2.4</v>
          </cell>
          <cell r="CE1120" t="str">
            <v>13EU</v>
          </cell>
          <cell r="CF1120" t="str">
            <v>13EU</v>
          </cell>
          <cell r="CG1120" t="str">
            <v>13EU</v>
          </cell>
        </row>
        <row r="1121">
          <cell r="O1121">
            <v>13</v>
          </cell>
          <cell r="AN1121">
            <v>3.7030567544873367</v>
          </cell>
          <cell r="AO1121">
            <v>0</v>
          </cell>
          <cell r="AP1121">
            <v>0</v>
          </cell>
          <cell r="AZ1121">
            <v>0</v>
          </cell>
          <cell r="BT1121">
            <v>3.7030567544873367</v>
          </cell>
          <cell r="BX1121">
            <v>0</v>
          </cell>
          <cell r="CB1121">
            <v>0</v>
          </cell>
          <cell r="CE1121" t="str">
            <v>13EU</v>
          </cell>
          <cell r="CF1121" t="str">
            <v>13EU</v>
          </cell>
          <cell r="CG1121" t="str">
            <v>13EU</v>
          </cell>
        </row>
        <row r="1122">
          <cell r="O1122">
            <v>13</v>
          </cell>
          <cell r="AN1122">
            <v>0</v>
          </cell>
          <cell r="AO1122">
            <v>0</v>
          </cell>
          <cell r="AP1122">
            <v>0</v>
          </cell>
          <cell r="AZ1122">
            <v>0</v>
          </cell>
          <cell r="BT1122">
            <v>0</v>
          </cell>
          <cell r="BX1122">
            <v>0</v>
          </cell>
          <cell r="CB1122">
            <v>0</v>
          </cell>
          <cell r="CE1122" t="str">
            <v>13EU</v>
          </cell>
          <cell r="CF1122" t="str">
            <v>13EU</v>
          </cell>
          <cell r="CG1122" t="str">
            <v>13EU</v>
          </cell>
        </row>
        <row r="1123">
          <cell r="O1123">
            <v>13</v>
          </cell>
          <cell r="AN1123">
            <v>21.699912581295795</v>
          </cell>
          <cell r="AO1123">
            <v>21.699912581295795</v>
          </cell>
          <cell r="AP1123">
            <v>21.699912581295795</v>
          </cell>
          <cell r="AZ1123">
            <v>23.44</v>
          </cell>
          <cell r="BT1123">
            <v>17.237219188624621</v>
          </cell>
          <cell r="BX1123">
            <v>17.237219188624621</v>
          </cell>
          <cell r="CB1123">
            <v>24.946494005568145</v>
          </cell>
          <cell r="CE1123" t="str">
            <v>13LOCAL</v>
          </cell>
          <cell r="CF1123" t="str">
            <v>13LOCAL</v>
          </cell>
          <cell r="CG1123" t="str">
            <v>13LOCAL</v>
          </cell>
        </row>
        <row r="1124">
          <cell r="O1124">
            <v>13</v>
          </cell>
          <cell r="AN1124">
            <v>22.292401662013766</v>
          </cell>
          <cell r="AO1124">
            <v>22.292401662013766</v>
          </cell>
          <cell r="AP1124">
            <v>22.292401662013766</v>
          </cell>
          <cell r="AZ1124">
            <v>24.08</v>
          </cell>
          <cell r="BT1124">
            <v>18.017370909224169</v>
          </cell>
          <cell r="BX1124">
            <v>18.017370909224169</v>
          </cell>
          <cell r="CB1124">
            <v>25.636601872646931</v>
          </cell>
          <cell r="CE1124" t="str">
            <v>13LOCAL</v>
          </cell>
          <cell r="CF1124" t="str">
            <v>13LOCAL</v>
          </cell>
          <cell r="CG1124" t="str">
            <v>13LOCAL</v>
          </cell>
        </row>
        <row r="1125">
          <cell r="O1125">
            <v>13</v>
          </cell>
          <cell r="AN1125">
            <v>18.783199928623844</v>
          </cell>
          <cell r="AO1125">
            <v>0</v>
          </cell>
          <cell r="AP1125">
            <v>18.783199928623844</v>
          </cell>
          <cell r="AZ1125">
            <v>0</v>
          </cell>
          <cell r="BT1125">
            <v>20.786455088503683</v>
          </cell>
          <cell r="BX1125">
            <v>0</v>
          </cell>
          <cell r="CB1125">
            <v>18.783199928623844</v>
          </cell>
          <cell r="CE1125" t="str">
            <v>13LOCAL</v>
          </cell>
          <cell r="CF1125" t="str">
            <v>13LOCAL</v>
          </cell>
          <cell r="CG1125" t="str">
            <v>13EU</v>
          </cell>
        </row>
        <row r="1126">
          <cell r="O1126">
            <v>13</v>
          </cell>
          <cell r="AN1126">
            <v>10.896799958592162</v>
          </cell>
          <cell r="AO1126">
            <v>0</v>
          </cell>
          <cell r="AP1126">
            <v>10.896799958592162</v>
          </cell>
          <cell r="AZ1126">
            <v>0</v>
          </cell>
          <cell r="BT1126">
            <v>3.6794077765969142</v>
          </cell>
          <cell r="BX1126">
            <v>0</v>
          </cell>
          <cell r="CB1126">
            <v>10.896799958592162</v>
          </cell>
          <cell r="CE1126" t="str">
            <v>13LOCAL</v>
          </cell>
          <cell r="CF1126" t="str">
            <v>13LOCAL</v>
          </cell>
          <cell r="CG1126" t="str">
            <v>13EU</v>
          </cell>
        </row>
        <row r="1127">
          <cell r="O1127">
            <v>13</v>
          </cell>
          <cell r="AN1127">
            <v>1.1553999956094803</v>
          </cell>
          <cell r="AO1127">
            <v>1.1553999956094803</v>
          </cell>
          <cell r="AP1127">
            <v>1.1553999956094803</v>
          </cell>
          <cell r="AZ1127">
            <v>1.2480500000000001</v>
          </cell>
          <cell r="BT1127">
            <v>1.6711254443507897</v>
          </cell>
          <cell r="BX1127">
            <v>1.6941614959446012E-3</v>
          </cell>
          <cell r="CB1127">
            <v>1.1553999956094803</v>
          </cell>
          <cell r="CE1127" t="str">
            <v>13LOCAL</v>
          </cell>
          <cell r="CF1127" t="str">
            <v>13LOCAL</v>
          </cell>
          <cell r="CG1127" t="str">
            <v>13EU</v>
          </cell>
        </row>
        <row r="1128">
          <cell r="O1128">
            <v>13</v>
          </cell>
          <cell r="AN1128">
            <v>3.7099999859020008</v>
          </cell>
          <cell r="AO1128">
            <v>3.7099999859020008</v>
          </cell>
          <cell r="AP1128">
            <v>3.7099999859020008</v>
          </cell>
          <cell r="AZ1128">
            <v>4.0075000000000003</v>
          </cell>
          <cell r="BT1128">
            <v>3.720159783046872</v>
          </cell>
          <cell r="BX1128">
            <v>1.6941614959446012E-3</v>
          </cell>
          <cell r="CB1128">
            <v>3.7099999859020008</v>
          </cell>
          <cell r="CE1128" t="str">
            <v>13LOCAL</v>
          </cell>
          <cell r="CF1128" t="str">
            <v>13LOCAL</v>
          </cell>
          <cell r="CG1128" t="str">
            <v>13EU</v>
          </cell>
        </row>
        <row r="1129">
          <cell r="O1129">
            <v>13</v>
          </cell>
          <cell r="AN1129">
            <v>0</v>
          </cell>
          <cell r="AO1129">
            <v>0</v>
          </cell>
          <cell r="AP1129">
            <v>0</v>
          </cell>
          <cell r="AZ1129">
            <v>0</v>
          </cell>
          <cell r="BT1129">
            <v>0</v>
          </cell>
          <cell r="BX1129">
            <v>42.163105398022068</v>
          </cell>
          <cell r="CB1129">
            <v>0</v>
          </cell>
          <cell r="CE1129" t="str">
            <v>13LOCAL</v>
          </cell>
          <cell r="CF1129" t="str">
            <v>13LOCAL</v>
          </cell>
          <cell r="CG1129" t="str">
            <v>13EU</v>
          </cell>
        </row>
        <row r="1130">
          <cell r="O1130">
            <v>13</v>
          </cell>
          <cell r="AN1130">
            <v>18.783199928623844</v>
          </cell>
          <cell r="AO1130">
            <v>0</v>
          </cell>
          <cell r="AP1130">
            <v>18.783199928623844</v>
          </cell>
          <cell r="AZ1130">
            <v>0</v>
          </cell>
          <cell r="BT1130">
            <v>20.112141312713014</v>
          </cell>
          <cell r="BX1130">
            <v>0</v>
          </cell>
          <cell r="CB1130">
            <v>18.783199928623844</v>
          </cell>
          <cell r="CE1130" t="str">
            <v>13LOCAL</v>
          </cell>
          <cell r="CF1130" t="str">
            <v>13LOCAL</v>
          </cell>
          <cell r="CG1130" t="str">
            <v>13EU</v>
          </cell>
        </row>
        <row r="1131">
          <cell r="O1131">
            <v>13</v>
          </cell>
          <cell r="AN1131">
            <v>-1.8515283772436684</v>
          </cell>
          <cell r="AO1131">
            <v>0</v>
          </cell>
          <cell r="AP1131">
            <v>0</v>
          </cell>
          <cell r="AZ1131">
            <v>0</v>
          </cell>
          <cell r="BT1131">
            <v>-2.1199999919440002</v>
          </cell>
          <cell r="BX1131">
            <v>0</v>
          </cell>
          <cell r="CB1131">
            <v>0</v>
          </cell>
          <cell r="CE1131" t="str">
            <v>13LOCAL</v>
          </cell>
          <cell r="CF1131" t="str">
            <v>13LOCAL</v>
          </cell>
          <cell r="CG1131" t="str">
            <v>13EU</v>
          </cell>
        </row>
        <row r="1132">
          <cell r="O1132">
            <v>13</v>
          </cell>
          <cell r="AN1132">
            <v>10.546999959921401</v>
          </cell>
          <cell r="AO1132">
            <v>0</v>
          </cell>
          <cell r="AP1132">
            <v>10.546999959921401</v>
          </cell>
          <cell r="AZ1132">
            <v>0</v>
          </cell>
          <cell r="BT1132">
            <v>3.2279107267196832</v>
          </cell>
          <cell r="BX1132">
            <v>0</v>
          </cell>
          <cell r="CB1132">
            <v>10.546999959921401</v>
          </cell>
          <cell r="CE1132" t="str">
            <v>13LOCAL</v>
          </cell>
          <cell r="CF1132" t="str">
            <v>13LOCAL</v>
          </cell>
          <cell r="CG1132" t="str">
            <v>13EU</v>
          </cell>
        </row>
        <row r="1133">
          <cell r="O1133">
            <v>13</v>
          </cell>
          <cell r="AN1133">
            <v>1.1129999957706003</v>
          </cell>
          <cell r="AO1133">
            <v>1.1129999957706003</v>
          </cell>
          <cell r="AP1133">
            <v>1.1129999957706003</v>
          </cell>
          <cell r="AZ1133">
            <v>1.20225</v>
          </cell>
          <cell r="BT1133">
            <v>1.7590794151060944</v>
          </cell>
          <cell r="BX1133">
            <v>1.6941614959446012E-3</v>
          </cell>
          <cell r="CB1133">
            <v>1.1129999957706003</v>
          </cell>
          <cell r="CE1133" t="str">
            <v>13LOCAL</v>
          </cell>
          <cell r="CF1133" t="str">
            <v>13LOCAL</v>
          </cell>
          <cell r="CG1133" t="str">
            <v>13EU</v>
          </cell>
        </row>
        <row r="1134">
          <cell r="O1134">
            <v>13</v>
          </cell>
          <cell r="AN1134">
            <v>3.7311999858214406</v>
          </cell>
          <cell r="AO1134">
            <v>3.7311999858214406</v>
          </cell>
          <cell r="AP1134">
            <v>3.7311999858214406</v>
          </cell>
          <cell r="AZ1134">
            <v>4.0304000000000002</v>
          </cell>
          <cell r="BT1134">
            <v>3.5087770733316233</v>
          </cell>
          <cell r="BX1134">
            <v>1.6941614959446012E-3</v>
          </cell>
          <cell r="CB1134">
            <v>3.7311999858214406</v>
          </cell>
          <cell r="CE1134" t="str">
            <v>13LOCAL</v>
          </cell>
          <cell r="CF1134" t="str">
            <v>13LOCAL</v>
          </cell>
          <cell r="CG1134" t="str">
            <v>13EU</v>
          </cell>
        </row>
        <row r="1135">
          <cell r="O1135">
            <v>13</v>
          </cell>
          <cell r="AN1135">
            <v>0</v>
          </cell>
          <cell r="AO1135">
            <v>0</v>
          </cell>
          <cell r="AP1135">
            <v>0</v>
          </cell>
          <cell r="AZ1135">
            <v>0</v>
          </cell>
          <cell r="BT1135">
            <v>0</v>
          </cell>
          <cell r="BX1135">
            <v>25.5903093962432</v>
          </cell>
          <cell r="CB1135">
            <v>0</v>
          </cell>
          <cell r="CE1135" t="str">
            <v>13LOCAL</v>
          </cell>
          <cell r="CF1135" t="str">
            <v>13LOCAL</v>
          </cell>
          <cell r="CG1135" t="str">
            <v>13EU</v>
          </cell>
        </row>
        <row r="1136">
          <cell r="O1136">
            <v>13</v>
          </cell>
          <cell r="AN1136">
            <v>0</v>
          </cell>
          <cell r="AO1136">
            <v>-1.8515283772436684</v>
          </cell>
          <cell r="AP1136">
            <v>0</v>
          </cell>
          <cell r="AZ1136">
            <v>-2</v>
          </cell>
          <cell r="BT1136">
            <v>0</v>
          </cell>
          <cell r="BX1136">
            <v>-2.1199999919440002</v>
          </cell>
          <cell r="CB1136">
            <v>0</v>
          </cell>
          <cell r="CE1136" t="str">
            <v>13LOCAL</v>
          </cell>
          <cell r="CF1136" t="str">
            <v>13LOCAL</v>
          </cell>
          <cell r="CG1136" t="str">
            <v>13EU</v>
          </cell>
        </row>
        <row r="1137">
          <cell r="O1137">
            <v>13</v>
          </cell>
          <cell r="AN1137">
            <v>0</v>
          </cell>
          <cell r="AO1137">
            <v>0</v>
          </cell>
          <cell r="AP1137">
            <v>0</v>
          </cell>
          <cell r="AZ1137">
            <v>0</v>
          </cell>
          <cell r="BT1137">
            <v>0</v>
          </cell>
          <cell r="BX1137">
            <v>0</v>
          </cell>
          <cell r="CB1137">
            <v>0</v>
          </cell>
          <cell r="CE1137" t="str">
            <v>13EU</v>
          </cell>
          <cell r="CF1137" t="str">
            <v>13EU</v>
          </cell>
          <cell r="CG1137" t="str">
            <v>13EU</v>
          </cell>
        </row>
        <row r="1138">
          <cell r="O1138">
            <v>13</v>
          </cell>
          <cell r="AN1138">
            <v>8.5262881772070944</v>
          </cell>
          <cell r="AO1138">
            <v>8.5262881772070944</v>
          </cell>
          <cell r="AP1138">
            <v>8.5262881772070944</v>
          </cell>
          <cell r="AZ1138">
            <v>9.2100000000000009</v>
          </cell>
          <cell r="BT1138">
            <v>8.5262881772070944</v>
          </cell>
          <cell r="BX1138">
            <v>8.5262881772070944</v>
          </cell>
          <cell r="CB1138">
            <v>8.5262881772070944</v>
          </cell>
          <cell r="CE1138" t="str">
            <v>13EU</v>
          </cell>
          <cell r="CF1138" t="str">
            <v>13EU</v>
          </cell>
          <cell r="CG1138" t="str">
            <v>13EU</v>
          </cell>
        </row>
        <row r="1139">
          <cell r="O1139">
            <v>13</v>
          </cell>
          <cell r="AN1139">
            <v>2.4347598160754238</v>
          </cell>
          <cell r="AO1139">
            <v>2.4347598160754238</v>
          </cell>
          <cell r="AP1139">
            <v>2.4347598160754238</v>
          </cell>
          <cell r="AZ1139">
            <v>2.63</v>
          </cell>
          <cell r="BT1139">
            <v>2.4347598160754238</v>
          </cell>
          <cell r="BX1139">
            <v>2.4347598160754238</v>
          </cell>
          <cell r="CB1139">
            <v>2.4347598160754238</v>
          </cell>
          <cell r="CE1139" t="str">
            <v>13EU</v>
          </cell>
          <cell r="CF1139" t="str">
            <v>13EU</v>
          </cell>
          <cell r="CG1139" t="str">
            <v>13EU</v>
          </cell>
        </row>
        <row r="1140">
          <cell r="O1140">
            <v>13</v>
          </cell>
          <cell r="AN1140">
            <v>10.627772885378656</v>
          </cell>
          <cell r="AO1140">
            <v>10.627772885378656</v>
          </cell>
          <cell r="AP1140">
            <v>10.627772885378656</v>
          </cell>
          <cell r="AZ1140">
            <v>11.48</v>
          </cell>
          <cell r="BT1140">
            <v>10.627772885378656</v>
          </cell>
          <cell r="BX1140">
            <v>10.627772885378656</v>
          </cell>
          <cell r="CB1140">
            <v>10.627772885378656</v>
          </cell>
          <cell r="CE1140" t="str">
            <v>13EU</v>
          </cell>
          <cell r="CF1140" t="str">
            <v>13EU</v>
          </cell>
          <cell r="CG1140" t="str">
            <v>13EU</v>
          </cell>
        </row>
        <row r="1141">
          <cell r="O1141">
            <v>13</v>
          </cell>
          <cell r="AN1141">
            <v>0</v>
          </cell>
          <cell r="AO1141">
            <v>0</v>
          </cell>
          <cell r="AP1141">
            <v>0</v>
          </cell>
          <cell r="AZ1141">
            <v>0</v>
          </cell>
          <cell r="BT1141">
            <v>0</v>
          </cell>
          <cell r="BX1141">
            <v>0</v>
          </cell>
          <cell r="CB1141">
            <v>0</v>
          </cell>
          <cell r="CE1141" t="str">
            <v>13EU</v>
          </cell>
          <cell r="CF1141" t="str">
            <v>13EU</v>
          </cell>
          <cell r="CG1141" t="str">
            <v>13EU</v>
          </cell>
        </row>
        <row r="1142">
          <cell r="O1142">
            <v>13</v>
          </cell>
          <cell r="AN1142">
            <v>1.1664628776635111</v>
          </cell>
          <cell r="AO1142">
            <v>1.1664628776635111</v>
          </cell>
          <cell r="AP1142">
            <v>1.1664628776635111</v>
          </cell>
          <cell r="AZ1142">
            <v>1.26</v>
          </cell>
          <cell r="BT1142">
            <v>1.1664628776635111</v>
          </cell>
          <cell r="BX1142">
            <v>1.1664628776635111</v>
          </cell>
          <cell r="CB1142">
            <v>1.1664628776635111</v>
          </cell>
          <cell r="CE1142" t="str">
            <v>13EU</v>
          </cell>
          <cell r="CF1142" t="str">
            <v>13EU</v>
          </cell>
          <cell r="CG1142" t="str">
            <v>13EU</v>
          </cell>
        </row>
        <row r="1143">
          <cell r="O1143">
            <v>13</v>
          </cell>
          <cell r="AN1143">
            <v>0</v>
          </cell>
          <cell r="AO1143">
            <v>0</v>
          </cell>
          <cell r="AP1143">
            <v>0</v>
          </cell>
          <cell r="AZ1143">
            <v>0</v>
          </cell>
          <cell r="BT1143">
            <v>0</v>
          </cell>
          <cell r="BX1143">
            <v>0</v>
          </cell>
          <cell r="CB1143">
            <v>0</v>
          </cell>
          <cell r="CE1143" t="str">
            <v>13EU</v>
          </cell>
          <cell r="CF1143" t="str">
            <v>13EU</v>
          </cell>
          <cell r="CG1143" t="str">
            <v>13EU</v>
          </cell>
        </row>
        <row r="1144">
          <cell r="O1144">
            <v>13</v>
          </cell>
          <cell r="AN1144">
            <v>0</v>
          </cell>
          <cell r="AO1144">
            <v>0</v>
          </cell>
          <cell r="AP1144">
            <v>0</v>
          </cell>
          <cell r="AZ1144">
            <v>0</v>
          </cell>
          <cell r="BT1144">
            <v>0</v>
          </cell>
          <cell r="BX1144">
            <v>0</v>
          </cell>
          <cell r="CB1144">
            <v>0</v>
          </cell>
          <cell r="CE1144" t="str">
            <v>13EU</v>
          </cell>
          <cell r="CF1144" t="str">
            <v>13EU</v>
          </cell>
          <cell r="CG1144" t="str">
            <v>13EU</v>
          </cell>
        </row>
        <row r="1145">
          <cell r="O1145">
            <v>13</v>
          </cell>
          <cell r="AN1145">
            <v>6.369257617718219</v>
          </cell>
          <cell r="AO1145">
            <v>6.369257617718219</v>
          </cell>
          <cell r="AP1145">
            <v>6.369257617718219</v>
          </cell>
          <cell r="AZ1145">
            <v>6.88</v>
          </cell>
          <cell r="BT1145">
            <v>6.369257617718219</v>
          </cell>
          <cell r="BX1145">
            <v>6.369257617718219</v>
          </cell>
          <cell r="CB1145">
            <v>6.369257617718219</v>
          </cell>
          <cell r="CE1145" t="str">
            <v>13EU</v>
          </cell>
          <cell r="CF1145" t="str">
            <v>13EU</v>
          </cell>
          <cell r="CG1145" t="str">
            <v>13EU</v>
          </cell>
        </row>
        <row r="1146">
          <cell r="O1146">
            <v>13</v>
          </cell>
          <cell r="AN1146">
            <v>8.4614846840035653</v>
          </cell>
          <cell r="AO1146">
            <v>8.4614846840035653</v>
          </cell>
          <cell r="AP1146">
            <v>8.4614846840035653</v>
          </cell>
          <cell r="AZ1146">
            <v>9.14</v>
          </cell>
          <cell r="BT1146">
            <v>8.4614846840035653</v>
          </cell>
          <cell r="BX1146">
            <v>8.4614846840035653</v>
          </cell>
          <cell r="CB1146">
            <v>8.4614846840035653</v>
          </cell>
          <cell r="CE1146" t="str">
            <v>13EU</v>
          </cell>
          <cell r="CF1146" t="str">
            <v>13EU</v>
          </cell>
          <cell r="CG1146" t="str">
            <v>13EU</v>
          </cell>
        </row>
        <row r="1147">
          <cell r="O1147">
            <v>13</v>
          </cell>
          <cell r="AN1147">
            <v>9.5816593522359828</v>
          </cell>
          <cell r="AO1147">
            <v>9.5816593522359828</v>
          </cell>
          <cell r="AP1147">
            <v>9.5816593522359828</v>
          </cell>
          <cell r="AZ1147">
            <v>10.35</v>
          </cell>
          <cell r="BT1147">
            <v>9.5816593522359828</v>
          </cell>
          <cell r="BX1147">
            <v>9.5816593522359828</v>
          </cell>
          <cell r="CB1147">
            <v>9.5816593522359828</v>
          </cell>
          <cell r="CE1147" t="str">
            <v>13EU</v>
          </cell>
          <cell r="CF1147" t="str">
            <v>13EU</v>
          </cell>
          <cell r="CG1147" t="str">
            <v>13EU</v>
          </cell>
        </row>
        <row r="1148">
          <cell r="O1148">
            <v>13</v>
          </cell>
          <cell r="AN1148">
            <v>-2.7310043564344109</v>
          </cell>
          <cell r="AO1148">
            <v>-2.7310043564344109</v>
          </cell>
          <cell r="AP1148">
            <v>-2.7310043564344109</v>
          </cell>
          <cell r="AZ1148">
            <v>-2.95</v>
          </cell>
          <cell r="BT1148">
            <v>-2.7310043564344109</v>
          </cell>
          <cell r="BX1148">
            <v>-2.7310043564344109</v>
          </cell>
          <cell r="CB1148">
            <v>-2.7310043564344109</v>
          </cell>
          <cell r="CE1148" t="str">
            <v>13EU</v>
          </cell>
          <cell r="CF1148" t="str">
            <v>13EU</v>
          </cell>
          <cell r="CG1148" t="str">
            <v>13EU</v>
          </cell>
        </row>
        <row r="1149">
          <cell r="O1149">
            <v>13</v>
          </cell>
          <cell r="AN1149">
            <v>0</v>
          </cell>
          <cell r="AO1149">
            <v>0</v>
          </cell>
          <cell r="AP1149">
            <v>0</v>
          </cell>
          <cell r="AZ1149">
            <v>0</v>
          </cell>
          <cell r="BT1149">
            <v>0</v>
          </cell>
          <cell r="BX1149">
            <v>0</v>
          </cell>
          <cell r="CB1149">
            <v>0</v>
          </cell>
          <cell r="CE1149" t="str">
            <v>13EU</v>
          </cell>
          <cell r="CF1149" t="str">
            <v>13EU</v>
          </cell>
          <cell r="CG1149" t="str">
            <v>13EU</v>
          </cell>
        </row>
        <row r="1150">
          <cell r="O1150">
            <v>13</v>
          </cell>
          <cell r="AN1150">
            <v>4.4714410310434589</v>
          </cell>
          <cell r="AO1150">
            <v>4.4714410310434589</v>
          </cell>
          <cell r="AP1150">
            <v>4.4714410310434589</v>
          </cell>
          <cell r="AZ1150">
            <v>4.83</v>
          </cell>
          <cell r="BT1150">
            <v>4.4714410310434589</v>
          </cell>
          <cell r="BX1150">
            <v>4.4714410310434589</v>
          </cell>
          <cell r="CB1150">
            <v>4.4714410310434589</v>
          </cell>
          <cell r="CE1150" t="str">
            <v>13EU</v>
          </cell>
          <cell r="CF1150" t="str">
            <v>13EU</v>
          </cell>
          <cell r="CG1150" t="str">
            <v>13EU</v>
          </cell>
        </row>
        <row r="1151">
          <cell r="O1151">
            <v>13</v>
          </cell>
          <cell r="AN1151">
            <v>0.73135370901124908</v>
          </cell>
          <cell r="AO1151">
            <v>0.73135370901124908</v>
          </cell>
          <cell r="AP1151">
            <v>0.73135370901124908</v>
          </cell>
          <cell r="AZ1151">
            <v>0.79</v>
          </cell>
          <cell r="BT1151">
            <v>0.73135370901124908</v>
          </cell>
          <cell r="BX1151">
            <v>0.73135370901124908</v>
          </cell>
          <cell r="CB1151">
            <v>0.73135370901124908</v>
          </cell>
          <cell r="CE1151" t="str">
            <v>13EU</v>
          </cell>
          <cell r="CF1151" t="str">
            <v>13EU</v>
          </cell>
          <cell r="CG1151" t="str">
            <v>13EU</v>
          </cell>
        </row>
        <row r="1152">
          <cell r="O1152">
            <v>13</v>
          </cell>
          <cell r="AN1152">
            <v>160.15720463157732</v>
          </cell>
          <cell r="AO1152">
            <v>0</v>
          </cell>
          <cell r="AP1152">
            <v>0</v>
          </cell>
          <cell r="AZ1152">
            <v>0</v>
          </cell>
          <cell r="BT1152">
            <v>160.15720463157732</v>
          </cell>
          <cell r="BX1152">
            <v>0</v>
          </cell>
          <cell r="CB1152">
            <v>0</v>
          </cell>
          <cell r="CE1152" t="str">
            <v>13EU</v>
          </cell>
          <cell r="CF1152" t="str">
            <v>13EU</v>
          </cell>
          <cell r="CG1152" t="str">
            <v>13EU</v>
          </cell>
        </row>
        <row r="1153">
          <cell r="O1153">
            <v>14</v>
          </cell>
          <cell r="AN1153">
            <v>7.2765065225676171</v>
          </cell>
          <cell r="AO1153">
            <v>7.2765065225676171</v>
          </cell>
          <cell r="AP1153">
            <v>7.2765065225676171</v>
          </cell>
          <cell r="AZ1153">
            <v>7.86</v>
          </cell>
          <cell r="BT1153">
            <v>9.7010297944075923</v>
          </cell>
          <cell r="BX1153">
            <v>9.7010297944075923</v>
          </cell>
          <cell r="CB1153">
            <v>9.7010297944075923</v>
          </cell>
          <cell r="CE1153" t="str">
            <v>14LOCAL</v>
          </cell>
          <cell r="CF1153" t="str">
            <v>14LOCAL</v>
          </cell>
          <cell r="CG1153" t="str">
            <v>14LOCAL</v>
          </cell>
        </row>
        <row r="1154">
          <cell r="O1154">
            <v>14</v>
          </cell>
          <cell r="AN1154">
            <v>3.6289956193975899</v>
          </cell>
          <cell r="AO1154">
            <v>3.6289956193975899</v>
          </cell>
          <cell r="AP1154">
            <v>3.6289956193975899</v>
          </cell>
          <cell r="AZ1154">
            <v>3.92</v>
          </cell>
          <cell r="BT1154">
            <v>3.6289956193975899</v>
          </cell>
          <cell r="BX1154">
            <v>3.6289956193975899</v>
          </cell>
          <cell r="CB1154">
            <v>3.6289956193975899</v>
          </cell>
          <cell r="CE1154" t="str">
            <v>14EU</v>
          </cell>
          <cell r="CF1154" t="str">
            <v>14EU</v>
          </cell>
          <cell r="CG1154" t="str">
            <v>14EU</v>
          </cell>
        </row>
        <row r="1155">
          <cell r="O1155">
            <v>14</v>
          </cell>
          <cell r="AN1155">
            <v>1.8607860191298866</v>
          </cell>
          <cell r="AO1155">
            <v>1.8607860191298866</v>
          </cell>
          <cell r="AP1155">
            <v>1.8607860191298866</v>
          </cell>
          <cell r="AZ1155">
            <v>2.0099999999999998</v>
          </cell>
          <cell r="BT1155">
            <v>1.8607860191298866</v>
          </cell>
          <cell r="BX1155">
            <v>1.8607860191298866</v>
          </cell>
          <cell r="CB1155">
            <v>1.8607860191298866</v>
          </cell>
          <cell r="CE1155" t="str">
            <v>14EU</v>
          </cell>
          <cell r="CF1155" t="str">
            <v>14EU</v>
          </cell>
          <cell r="CG1155" t="str">
            <v>14EU</v>
          </cell>
        </row>
        <row r="1156">
          <cell r="O1156">
            <v>14</v>
          </cell>
          <cell r="AN1156">
            <v>1.8607860191298866</v>
          </cell>
          <cell r="AO1156">
            <v>1.8607860191298866</v>
          </cell>
          <cell r="AP1156">
            <v>1.8607860191298866</v>
          </cell>
          <cell r="AZ1156">
            <v>2.0099999999999998</v>
          </cell>
          <cell r="BT1156">
            <v>1.8607860191298866</v>
          </cell>
          <cell r="BX1156">
            <v>1.8607860191298866</v>
          </cell>
          <cell r="CB1156">
            <v>1.8607860191298866</v>
          </cell>
          <cell r="CE1156" t="str">
            <v>14EU</v>
          </cell>
          <cell r="CF1156" t="str">
            <v>14EU</v>
          </cell>
          <cell r="CG1156" t="str">
            <v>14EU</v>
          </cell>
        </row>
        <row r="1157">
          <cell r="O1157">
            <v>14</v>
          </cell>
          <cell r="AN1157">
            <v>6.2766811988560356</v>
          </cell>
          <cell r="AO1157">
            <v>6.2766811988560356</v>
          </cell>
          <cell r="AP1157">
            <v>6.2766811988560356</v>
          </cell>
          <cell r="AZ1157">
            <v>6.78</v>
          </cell>
          <cell r="BT1157">
            <v>8.585187085425293</v>
          </cell>
          <cell r="BX1157">
            <v>8.585187085425293</v>
          </cell>
          <cell r="CB1157">
            <v>8.585187085425293</v>
          </cell>
          <cell r="CE1157" t="str">
            <v>14LOCAL</v>
          </cell>
          <cell r="CF1157" t="str">
            <v>14LOCAL</v>
          </cell>
          <cell r="CG1157" t="str">
            <v>14LOCAL</v>
          </cell>
        </row>
        <row r="1158">
          <cell r="O1158">
            <v>14</v>
          </cell>
          <cell r="AN1158">
            <v>0</v>
          </cell>
          <cell r="AO1158">
            <v>0</v>
          </cell>
          <cell r="AP1158">
            <v>0</v>
          </cell>
          <cell r="AZ1158">
            <v>0</v>
          </cell>
          <cell r="BT1158">
            <v>0</v>
          </cell>
          <cell r="BX1158">
            <v>0</v>
          </cell>
          <cell r="CB1158">
            <v>0</v>
          </cell>
          <cell r="CE1158" t="str">
            <v>14LOCAL</v>
          </cell>
          <cell r="CF1158" t="str">
            <v>14LOCAL</v>
          </cell>
          <cell r="CG1158" t="str">
            <v>14LOCAL</v>
          </cell>
        </row>
        <row r="1159">
          <cell r="O1159">
            <v>14</v>
          </cell>
          <cell r="AN1159">
            <v>0</v>
          </cell>
          <cell r="AO1159">
            <v>0</v>
          </cell>
          <cell r="AP1159">
            <v>8.8132750756798615</v>
          </cell>
          <cell r="AZ1159">
            <v>0</v>
          </cell>
          <cell r="BT1159">
            <v>0</v>
          </cell>
          <cell r="BX1159">
            <v>0</v>
          </cell>
          <cell r="CB1159">
            <v>8.091765309488034</v>
          </cell>
          <cell r="CE1159" t="str">
            <v>14LOCAL</v>
          </cell>
          <cell r="CF1159" t="str">
            <v>14LOCAL</v>
          </cell>
          <cell r="CG1159" t="str">
            <v>14LOCAL</v>
          </cell>
        </row>
        <row r="1160">
          <cell r="O1160">
            <v>14</v>
          </cell>
          <cell r="AN1160">
            <v>10.090829655977993</v>
          </cell>
          <cell r="AO1160">
            <v>10.090829655977993</v>
          </cell>
          <cell r="AP1160">
            <v>0</v>
          </cell>
          <cell r="AZ1160">
            <v>10.9</v>
          </cell>
          <cell r="BT1160">
            <v>10.759702422398945</v>
          </cell>
          <cell r="BX1160">
            <v>10.759702422398945</v>
          </cell>
          <cell r="CB1160">
            <v>0</v>
          </cell>
          <cell r="CE1160" t="str">
            <v>14LOCAL</v>
          </cell>
          <cell r="CF1160" t="str">
            <v>14LOCAL</v>
          </cell>
          <cell r="CG1160" t="str">
            <v>14LOCAL</v>
          </cell>
        </row>
        <row r="1161">
          <cell r="O1161">
            <v>14</v>
          </cell>
          <cell r="AN1161">
            <v>0</v>
          </cell>
          <cell r="AO1161">
            <v>0</v>
          </cell>
          <cell r="AP1161">
            <v>0</v>
          </cell>
          <cell r="AZ1161">
            <v>0</v>
          </cell>
          <cell r="BT1161">
            <v>0</v>
          </cell>
          <cell r="BX1161">
            <v>0</v>
          </cell>
          <cell r="CB1161">
            <v>0</v>
          </cell>
          <cell r="CE1161" t="str">
            <v>14LOCAL</v>
          </cell>
          <cell r="CF1161" t="str">
            <v>14LOCAL</v>
          </cell>
          <cell r="CG1161" t="str">
            <v>14LOCAL</v>
          </cell>
        </row>
        <row r="1162">
          <cell r="O1162">
            <v>14</v>
          </cell>
          <cell r="AN1162">
            <v>0</v>
          </cell>
          <cell r="AO1162">
            <v>0</v>
          </cell>
          <cell r="AP1162">
            <v>8.8132750756798615</v>
          </cell>
          <cell r="AZ1162">
            <v>0</v>
          </cell>
          <cell r="BT1162">
            <v>0</v>
          </cell>
          <cell r="BX1162">
            <v>0</v>
          </cell>
          <cell r="CB1162">
            <v>8.091765309488034</v>
          </cell>
          <cell r="CE1162" t="str">
            <v>14LOCAL</v>
          </cell>
          <cell r="CF1162" t="str">
            <v>14LOCAL</v>
          </cell>
          <cell r="CG1162" t="str">
            <v>14LOCAL</v>
          </cell>
        </row>
        <row r="1163">
          <cell r="O1163">
            <v>14</v>
          </cell>
          <cell r="AN1163">
            <v>10.090829655977993</v>
          </cell>
          <cell r="AO1163">
            <v>10.090829655977993</v>
          </cell>
          <cell r="AP1163">
            <v>0</v>
          </cell>
          <cell r="AZ1163">
            <v>10.9</v>
          </cell>
          <cell r="BT1163">
            <v>10.759702422398945</v>
          </cell>
          <cell r="BX1163">
            <v>10.759702422398945</v>
          </cell>
          <cell r="CB1163">
            <v>0</v>
          </cell>
          <cell r="CE1163" t="str">
            <v>14LOCAL</v>
          </cell>
          <cell r="CF1163" t="str">
            <v>14LOCAL</v>
          </cell>
          <cell r="CG1163" t="str">
            <v>14LOCAL</v>
          </cell>
        </row>
        <row r="1164">
          <cell r="O1164">
            <v>14</v>
          </cell>
          <cell r="AN1164">
            <v>4.5640174499056423</v>
          </cell>
          <cell r="AO1164">
            <v>4.5640174499056423</v>
          </cell>
          <cell r="AP1164">
            <v>4.5640174499056423</v>
          </cell>
          <cell r="AZ1164">
            <v>4.93</v>
          </cell>
          <cell r="BT1164">
            <v>6.0005130648294056</v>
          </cell>
          <cell r="BX1164">
            <v>6.0005130648294056</v>
          </cell>
          <cell r="CB1164">
            <v>6.0005130648294056</v>
          </cell>
          <cell r="CE1164" t="str">
            <v>14LOCAL</v>
          </cell>
          <cell r="CF1164" t="str">
            <v>14LOCAL</v>
          </cell>
          <cell r="CG1164" t="str">
            <v>14LOCAL</v>
          </cell>
        </row>
        <row r="1165">
          <cell r="O1165">
            <v>14</v>
          </cell>
          <cell r="AN1165">
            <v>4.5640174499056423</v>
          </cell>
          <cell r="AO1165">
            <v>4.5640174499056423</v>
          </cell>
          <cell r="AP1165">
            <v>4.5640174499056423</v>
          </cell>
          <cell r="AZ1165">
            <v>4.93</v>
          </cell>
          <cell r="BT1165">
            <v>6.0005130648294056</v>
          </cell>
          <cell r="BX1165">
            <v>6.0005130648294056</v>
          </cell>
          <cell r="CB1165">
            <v>6.0005130648294056</v>
          </cell>
          <cell r="CE1165" t="str">
            <v>14LOCAL</v>
          </cell>
          <cell r="CF1165" t="str">
            <v>14LOCAL</v>
          </cell>
          <cell r="CG1165" t="str">
            <v>14LOCAL</v>
          </cell>
        </row>
        <row r="1166">
          <cell r="O1166">
            <v>14</v>
          </cell>
          <cell r="AN1166">
            <v>8.1837554274170135</v>
          </cell>
          <cell r="AO1166">
            <v>8.1837554274170135</v>
          </cell>
          <cell r="AP1166">
            <v>8.1837554274170135</v>
          </cell>
          <cell r="AZ1166">
            <v>8.84</v>
          </cell>
          <cell r="BT1166">
            <v>10.042584380840694</v>
          </cell>
          <cell r="BX1166">
            <v>10.042584380840694</v>
          </cell>
          <cell r="CB1166">
            <v>10.042584380840694</v>
          </cell>
          <cell r="CE1166" t="str">
            <v>14LOCAL</v>
          </cell>
          <cell r="CF1166" t="str">
            <v>14LOCAL</v>
          </cell>
          <cell r="CG1166" t="str">
            <v>14LOCAL</v>
          </cell>
        </row>
        <row r="1167">
          <cell r="O1167">
            <v>14</v>
          </cell>
          <cell r="AN1167">
            <v>8.1837554274170135</v>
          </cell>
          <cell r="AO1167">
            <v>8.1837554274170135</v>
          </cell>
          <cell r="AP1167">
            <v>8.1837554274170135</v>
          </cell>
          <cell r="AZ1167">
            <v>8.84</v>
          </cell>
          <cell r="BT1167">
            <v>10.042584380840694</v>
          </cell>
          <cell r="BX1167">
            <v>10.042584380840694</v>
          </cell>
          <cell r="CB1167">
            <v>10.042584380840694</v>
          </cell>
          <cell r="CE1167" t="str">
            <v>14LOCAL</v>
          </cell>
          <cell r="CF1167" t="str">
            <v>14LOCAL</v>
          </cell>
          <cell r="CG1167" t="str">
            <v>14LOCAL</v>
          </cell>
        </row>
        <row r="1168">
          <cell r="O1168">
            <v>14</v>
          </cell>
          <cell r="AN1168">
            <v>9.7945851156190056</v>
          </cell>
          <cell r="AO1168">
            <v>9.7945851156190056</v>
          </cell>
          <cell r="AP1168">
            <v>9.7945851156190056</v>
          </cell>
          <cell r="AZ1168">
            <v>10.58</v>
          </cell>
          <cell r="BT1168">
            <v>8.7121669076637058</v>
          </cell>
          <cell r="BX1168">
            <v>8.7121669076637058</v>
          </cell>
          <cell r="CB1168">
            <v>8.7121669076637058</v>
          </cell>
          <cell r="CE1168" t="str">
            <v>14LOCAL</v>
          </cell>
          <cell r="CF1168" t="str">
            <v>14LOCAL</v>
          </cell>
          <cell r="CG1168" t="str">
            <v>14LOCAL</v>
          </cell>
        </row>
        <row r="1169">
          <cell r="O1169">
            <v>14</v>
          </cell>
          <cell r="AN1169">
            <v>1.9079999927496003</v>
          </cell>
          <cell r="AO1169">
            <v>1.9079999927496003</v>
          </cell>
          <cell r="AP1169">
            <v>1.9079999927496003</v>
          </cell>
          <cell r="AZ1169">
            <v>2.0609999999999999</v>
          </cell>
          <cell r="BT1169">
            <v>1.9079999927496003</v>
          </cell>
          <cell r="BX1169">
            <v>1.9079999927496003</v>
          </cell>
          <cell r="CB1169">
            <v>1.9079999927496003</v>
          </cell>
          <cell r="CE1169" t="str">
            <v>14EU</v>
          </cell>
          <cell r="CF1169" t="str">
            <v>14EU</v>
          </cell>
          <cell r="CG1169" t="str">
            <v>14EU</v>
          </cell>
        </row>
        <row r="1170">
          <cell r="O1170">
            <v>14</v>
          </cell>
          <cell r="AN1170">
            <v>1.9079999927496003</v>
          </cell>
          <cell r="AO1170">
            <v>1.9079999927496003</v>
          </cell>
          <cell r="AP1170">
            <v>1.9079999927496003</v>
          </cell>
          <cell r="AZ1170">
            <v>2.0609999999999999</v>
          </cell>
          <cell r="BT1170">
            <v>1.9079999927496003</v>
          </cell>
          <cell r="BX1170">
            <v>1.9079999927496003</v>
          </cell>
          <cell r="CB1170">
            <v>1.9079999927496003</v>
          </cell>
          <cell r="CE1170" t="str">
            <v>14EU</v>
          </cell>
          <cell r="CF1170" t="str">
            <v>14EU</v>
          </cell>
          <cell r="CG1170" t="str">
            <v>14EU</v>
          </cell>
        </row>
        <row r="1171">
          <cell r="O1171">
            <v>14</v>
          </cell>
          <cell r="AN1171">
            <v>1.434934492363843</v>
          </cell>
          <cell r="AO1171">
            <v>1.434934492363843</v>
          </cell>
          <cell r="AP1171">
            <v>1.434934492363843</v>
          </cell>
          <cell r="AZ1171">
            <v>1.55</v>
          </cell>
          <cell r="BT1171">
            <v>1.434934492363843</v>
          </cell>
          <cell r="BX1171">
            <v>1.434934492363843</v>
          </cell>
          <cell r="CB1171">
            <v>1.434934492363843</v>
          </cell>
          <cell r="CE1171" t="str">
            <v>14EU</v>
          </cell>
          <cell r="CF1171" t="str">
            <v>14EU</v>
          </cell>
          <cell r="CG1171" t="str">
            <v>14EU</v>
          </cell>
        </row>
        <row r="1172">
          <cell r="O1172">
            <v>14</v>
          </cell>
          <cell r="AN1172">
            <v>1.434934492363843</v>
          </cell>
          <cell r="AO1172">
            <v>1.434934492363843</v>
          </cell>
          <cell r="AP1172">
            <v>1.434934492363843</v>
          </cell>
          <cell r="AZ1172">
            <v>1.55</v>
          </cell>
          <cell r="BT1172">
            <v>1.434934492363843</v>
          </cell>
          <cell r="BX1172">
            <v>1.434934492363843</v>
          </cell>
          <cell r="CB1172">
            <v>1.434934492363843</v>
          </cell>
          <cell r="CE1172" t="str">
            <v>14EU</v>
          </cell>
          <cell r="CF1172" t="str">
            <v>14EU</v>
          </cell>
          <cell r="CG1172" t="str">
            <v>14EU</v>
          </cell>
        </row>
        <row r="1173">
          <cell r="O1173">
            <v>14</v>
          </cell>
          <cell r="AN1173">
            <v>3.5086462748767517</v>
          </cell>
          <cell r="AO1173">
            <v>3.5086462748767517</v>
          </cell>
          <cell r="AP1173">
            <v>3.5086462748767517</v>
          </cell>
          <cell r="AZ1173">
            <v>3.79</v>
          </cell>
          <cell r="BT1173">
            <v>3.1217930179714934</v>
          </cell>
          <cell r="BX1173">
            <v>3.1217930179714934</v>
          </cell>
          <cell r="CB1173">
            <v>3.1217930179714934</v>
          </cell>
          <cell r="CE1173" t="str">
            <v>14LOCAL</v>
          </cell>
          <cell r="CF1173" t="str">
            <v>14LOCAL</v>
          </cell>
          <cell r="CG1173" t="str">
            <v>14LOCAL</v>
          </cell>
        </row>
        <row r="1174">
          <cell r="O1174">
            <v>14</v>
          </cell>
          <cell r="AN1174">
            <v>3.5086462748767517</v>
          </cell>
          <cell r="AO1174">
            <v>3.5086462748767517</v>
          </cell>
          <cell r="AP1174">
            <v>3.5086462748767517</v>
          </cell>
          <cell r="AZ1174">
            <v>3.79</v>
          </cell>
          <cell r="BT1174">
            <v>3.1217930179714934</v>
          </cell>
          <cell r="BX1174">
            <v>3.1217930179714934</v>
          </cell>
          <cell r="CB1174">
            <v>3.1217930179714934</v>
          </cell>
          <cell r="CE1174" t="str">
            <v>14LOCAL</v>
          </cell>
          <cell r="CF1174" t="str">
            <v>14LOCAL</v>
          </cell>
          <cell r="CG1174" t="str">
            <v>14LOCAL</v>
          </cell>
        </row>
        <row r="1175">
          <cell r="O1175">
            <v>14</v>
          </cell>
          <cell r="AN1175">
            <v>1.6015720463157732</v>
          </cell>
          <cell r="AO1175">
            <v>1.6015720463157732</v>
          </cell>
          <cell r="AP1175">
            <v>1.6015720463157732</v>
          </cell>
          <cell r="AZ1175">
            <v>1.73</v>
          </cell>
          <cell r="BT1175">
            <v>1.6015720463157732</v>
          </cell>
          <cell r="BX1175">
            <v>1.6015720463157732</v>
          </cell>
          <cell r="CB1175">
            <v>1.6015720463157732</v>
          </cell>
          <cell r="CE1175" t="str">
            <v>14EU</v>
          </cell>
          <cell r="CF1175" t="str">
            <v>14EU</v>
          </cell>
          <cell r="CG1175" t="str">
            <v>14EU</v>
          </cell>
        </row>
        <row r="1176">
          <cell r="O1176">
            <v>14</v>
          </cell>
          <cell r="AN1176">
            <v>1.6015720463157732</v>
          </cell>
          <cell r="AO1176">
            <v>1.6015720463157732</v>
          </cell>
          <cell r="AP1176">
            <v>1.6015720463157732</v>
          </cell>
          <cell r="AZ1176">
            <v>1.73</v>
          </cell>
          <cell r="BT1176">
            <v>1.6015720463157732</v>
          </cell>
          <cell r="BX1176">
            <v>1.6015720463157732</v>
          </cell>
          <cell r="CB1176">
            <v>1.6015720463157732</v>
          </cell>
          <cell r="CE1176" t="str">
            <v>14EU</v>
          </cell>
          <cell r="CF1176" t="str">
            <v>14EU</v>
          </cell>
          <cell r="CG1176" t="str">
            <v>14EU</v>
          </cell>
        </row>
        <row r="1177">
          <cell r="O1177">
            <v>14</v>
          </cell>
          <cell r="AN1177">
            <v>0.12960698640705678</v>
          </cell>
          <cell r="AO1177">
            <v>0.12960698640705678</v>
          </cell>
          <cell r="AP1177">
            <v>0.12960698640705678</v>
          </cell>
          <cell r="AZ1177">
            <v>0.14000000000000001</v>
          </cell>
          <cell r="BT1177">
            <v>0.54472825887785381</v>
          </cell>
          <cell r="BX1177">
            <v>0.54472825887785381</v>
          </cell>
          <cell r="CB1177">
            <v>0.54472825887785381</v>
          </cell>
          <cell r="CE1177" t="str">
            <v>14LOCAL</v>
          </cell>
          <cell r="CF1177" t="str">
            <v>14LOCAL</v>
          </cell>
          <cell r="CG1177" t="str">
            <v>14LOCAL</v>
          </cell>
        </row>
        <row r="1178">
          <cell r="O1178">
            <v>14</v>
          </cell>
          <cell r="AN1178">
            <v>0.12960698640705678</v>
          </cell>
          <cell r="AO1178">
            <v>0.12960698640705678</v>
          </cell>
          <cell r="AP1178">
            <v>0.12960698640705678</v>
          </cell>
          <cell r="AZ1178">
            <v>0.14000000000000001</v>
          </cell>
          <cell r="BT1178">
            <v>0.54472825887785381</v>
          </cell>
          <cell r="BX1178">
            <v>0.54472825887785381</v>
          </cell>
          <cell r="CB1178">
            <v>0.54472825887785381</v>
          </cell>
          <cell r="CE1178" t="str">
            <v>14LOCAL</v>
          </cell>
          <cell r="CF1178" t="str">
            <v>14LOCAL</v>
          </cell>
          <cell r="CG1178" t="str">
            <v>14LOCAL</v>
          </cell>
        </row>
        <row r="1179">
          <cell r="O1179">
            <v>14</v>
          </cell>
          <cell r="AN1179">
            <v>3.1846288088591095</v>
          </cell>
          <cell r="AO1179">
            <v>3.1846288088591095</v>
          </cell>
          <cell r="AP1179">
            <v>3.1846288088591095</v>
          </cell>
          <cell r="AZ1179">
            <v>3.44</v>
          </cell>
          <cell r="BT1179">
            <v>3.1846288088591095</v>
          </cell>
          <cell r="BX1179">
            <v>3.1846288088591095</v>
          </cell>
          <cell r="CB1179">
            <v>3.1846288088591095</v>
          </cell>
          <cell r="CE1179" t="str">
            <v>14EU</v>
          </cell>
          <cell r="CF1179" t="str">
            <v>14EU</v>
          </cell>
          <cell r="CG1179" t="str">
            <v>14EU</v>
          </cell>
        </row>
        <row r="1180">
          <cell r="O1180">
            <v>14</v>
          </cell>
          <cell r="AN1180">
            <v>3.1846288088591095</v>
          </cell>
          <cell r="AO1180">
            <v>3.1846288088591095</v>
          </cell>
          <cell r="AP1180">
            <v>3.1846288088591095</v>
          </cell>
          <cell r="AZ1180">
            <v>3.44</v>
          </cell>
          <cell r="BT1180">
            <v>3.1846288088591095</v>
          </cell>
          <cell r="BX1180">
            <v>3.1846288088591095</v>
          </cell>
          <cell r="CB1180">
            <v>3.1846288088591095</v>
          </cell>
          <cell r="CE1180" t="str">
            <v>14EU</v>
          </cell>
          <cell r="CF1180" t="str">
            <v>14EU</v>
          </cell>
          <cell r="CG1180" t="str">
            <v>14EU</v>
          </cell>
        </row>
        <row r="1181">
          <cell r="O1181">
            <v>14</v>
          </cell>
          <cell r="AN1181">
            <v>6.1285589286765427</v>
          </cell>
          <cell r="AO1181">
            <v>6.1285589286765427</v>
          </cell>
          <cell r="AP1181">
            <v>6.1285589286765427</v>
          </cell>
          <cell r="AZ1181">
            <v>6.62</v>
          </cell>
          <cell r="BT1181">
            <v>4.2217905962546265</v>
          </cell>
          <cell r="BX1181">
            <v>4.63</v>
          </cell>
          <cell r="CB1181">
            <v>7.5187553914677112</v>
          </cell>
          <cell r="CE1181" t="str">
            <v>14LOCAL</v>
          </cell>
          <cell r="CF1181" t="str">
            <v>14LOCAL</v>
          </cell>
          <cell r="CG1181" t="str">
            <v>14LOCAL</v>
          </cell>
        </row>
        <row r="1182">
          <cell r="O1182">
            <v>14</v>
          </cell>
          <cell r="AN1182">
            <v>6.1285589286765427</v>
          </cell>
          <cell r="AO1182">
            <v>6.1285589286765427</v>
          </cell>
          <cell r="AP1182">
            <v>6.1285589286765427</v>
          </cell>
          <cell r="AZ1182">
            <v>6.62</v>
          </cell>
          <cell r="BT1182">
            <v>4.2217905962546265</v>
          </cell>
          <cell r="BX1182">
            <v>4.63</v>
          </cell>
          <cell r="CB1182">
            <v>7.5187553914677112</v>
          </cell>
          <cell r="CE1182" t="str">
            <v>14LOCAL</v>
          </cell>
          <cell r="CF1182" t="str">
            <v>14LOCAL</v>
          </cell>
          <cell r="CG1182" t="str">
            <v>14LOCAL</v>
          </cell>
        </row>
        <row r="1183">
          <cell r="O1183">
            <v>14</v>
          </cell>
          <cell r="AN1183">
            <v>5.9711790166108303</v>
          </cell>
          <cell r="AO1183">
            <v>5.9711790166108303</v>
          </cell>
          <cell r="AP1183">
            <v>5.9711790166108303</v>
          </cell>
          <cell r="AZ1183">
            <v>6.45</v>
          </cell>
          <cell r="BT1183">
            <v>5.9711790166108303</v>
          </cell>
          <cell r="BX1183">
            <v>5.9711790166108303</v>
          </cell>
          <cell r="CB1183">
            <v>5.9711790166108303</v>
          </cell>
          <cell r="CE1183" t="str">
            <v>14EU</v>
          </cell>
          <cell r="CF1183" t="str">
            <v>14EU</v>
          </cell>
          <cell r="CG1183" t="str">
            <v>14EU</v>
          </cell>
        </row>
        <row r="1184">
          <cell r="O1184">
            <v>14</v>
          </cell>
          <cell r="AN1184">
            <v>5.9711790166108303</v>
          </cell>
          <cell r="AO1184">
            <v>5.9711790166108303</v>
          </cell>
          <cell r="AP1184">
            <v>5.9711790166108303</v>
          </cell>
          <cell r="AZ1184">
            <v>6.45</v>
          </cell>
          <cell r="BT1184">
            <v>5.9711790166108303</v>
          </cell>
          <cell r="BX1184">
            <v>5.9711790166108303</v>
          </cell>
          <cell r="CB1184">
            <v>5.9711790166108303</v>
          </cell>
          <cell r="CE1184" t="str">
            <v>14EU</v>
          </cell>
          <cell r="CF1184" t="str">
            <v>14EU</v>
          </cell>
          <cell r="CG1184" t="str">
            <v>14EU</v>
          </cell>
        </row>
        <row r="1185">
          <cell r="O1185">
            <v>14</v>
          </cell>
          <cell r="AN1185">
            <v>10.016999961935401</v>
          </cell>
          <cell r="AO1185">
            <v>0</v>
          </cell>
          <cell r="AP1185">
            <v>0</v>
          </cell>
          <cell r="AZ1185">
            <v>0</v>
          </cell>
          <cell r="BT1185">
            <v>10.026009961901163</v>
          </cell>
          <cell r="BX1185">
            <v>0</v>
          </cell>
          <cell r="CB1185">
            <v>0</v>
          </cell>
          <cell r="CE1185" t="str">
            <v>14LOCAL</v>
          </cell>
          <cell r="CF1185" t="str">
            <v>14LOCAL</v>
          </cell>
          <cell r="CG1185" t="str">
            <v>14LOCAL</v>
          </cell>
        </row>
        <row r="1186">
          <cell r="O1186">
            <v>14</v>
          </cell>
          <cell r="AN1186">
            <v>0</v>
          </cell>
          <cell r="AO1186">
            <v>10.016999961935401</v>
          </cell>
          <cell r="AP1186">
            <v>10.016999961935401</v>
          </cell>
          <cell r="AZ1186">
            <v>10.82025</v>
          </cell>
          <cell r="BT1186">
            <v>0</v>
          </cell>
          <cell r="BX1186">
            <v>10.027599961895122</v>
          </cell>
          <cell r="CB1186">
            <v>10.027599961895122</v>
          </cell>
          <cell r="CE1186" t="str">
            <v>14LOCAL</v>
          </cell>
          <cell r="CF1186" t="str">
            <v>14LOCAL</v>
          </cell>
          <cell r="CG1186" t="str">
            <v>14LOCAL</v>
          </cell>
        </row>
        <row r="1187">
          <cell r="O1187">
            <v>14</v>
          </cell>
          <cell r="AN1187">
            <v>0</v>
          </cell>
          <cell r="AO1187">
            <v>10.016999961935401</v>
          </cell>
          <cell r="AP1187">
            <v>10.016999961935401</v>
          </cell>
          <cell r="AZ1187">
            <v>10.82025</v>
          </cell>
          <cell r="BT1187">
            <v>0</v>
          </cell>
          <cell r="BX1187">
            <v>10.026009961901163</v>
          </cell>
          <cell r="CB1187">
            <v>10.026009961901163</v>
          </cell>
          <cell r="CE1187" t="str">
            <v>14LOCAL</v>
          </cell>
          <cell r="CF1187" t="str">
            <v>14LOCAL</v>
          </cell>
          <cell r="CG1187" t="str">
            <v>14LOCAL</v>
          </cell>
        </row>
        <row r="1188">
          <cell r="O1188">
            <v>14</v>
          </cell>
          <cell r="AN1188">
            <v>10.016999961935401</v>
          </cell>
          <cell r="AO1188">
            <v>0</v>
          </cell>
          <cell r="AP1188">
            <v>0</v>
          </cell>
          <cell r="AZ1188">
            <v>0</v>
          </cell>
          <cell r="BT1188">
            <v>10.027599961895122</v>
          </cell>
          <cell r="BX1188">
            <v>0</v>
          </cell>
          <cell r="CB1188">
            <v>0</v>
          </cell>
          <cell r="CE1188" t="str">
            <v>14LOCAL</v>
          </cell>
          <cell r="CF1188" t="str">
            <v>14LOCAL</v>
          </cell>
          <cell r="CG1188" t="str">
            <v>14LOCAL</v>
          </cell>
        </row>
        <row r="1189">
          <cell r="O1189">
            <v>14</v>
          </cell>
          <cell r="AN1189">
            <v>3.9347199850480643</v>
          </cell>
          <cell r="AO1189">
            <v>3.9347199850480643</v>
          </cell>
          <cell r="AP1189">
            <v>3.9347199850480643</v>
          </cell>
          <cell r="AZ1189">
            <v>4.2502399999999998</v>
          </cell>
          <cell r="BT1189">
            <v>3.9347199850480643</v>
          </cell>
          <cell r="BX1189">
            <v>3.9347199850480643</v>
          </cell>
          <cell r="CB1189">
            <v>3.9347199850480643</v>
          </cell>
          <cell r="CE1189" t="str">
            <v>14EU</v>
          </cell>
          <cell r="CF1189" t="str">
            <v>14EU</v>
          </cell>
          <cell r="CG1189" t="str">
            <v>14EU</v>
          </cell>
        </row>
        <row r="1190">
          <cell r="O1190">
            <v>14</v>
          </cell>
          <cell r="AN1190">
            <v>0</v>
          </cell>
          <cell r="AO1190">
            <v>19.181833988244403</v>
          </cell>
          <cell r="AP1190">
            <v>0</v>
          </cell>
          <cell r="AZ1190">
            <v>20.72</v>
          </cell>
          <cell r="BT1190">
            <v>0</v>
          </cell>
          <cell r="BX1190">
            <v>19.181833988244403</v>
          </cell>
          <cell r="CB1190">
            <v>0</v>
          </cell>
          <cell r="CE1190" t="str">
            <v>14EU</v>
          </cell>
          <cell r="CF1190" t="str">
            <v>14EU</v>
          </cell>
          <cell r="CG1190" t="str">
            <v>14EU</v>
          </cell>
        </row>
        <row r="1191">
          <cell r="O1191">
            <v>14</v>
          </cell>
          <cell r="AN1191">
            <v>21.440698608481679</v>
          </cell>
          <cell r="AO1191">
            <v>0</v>
          </cell>
          <cell r="AP1191">
            <v>21.440698608481679</v>
          </cell>
          <cell r="AZ1191">
            <v>0</v>
          </cell>
          <cell r="BT1191">
            <v>21.440698608481679</v>
          </cell>
          <cell r="BX1191">
            <v>0</v>
          </cell>
          <cell r="CB1191">
            <v>21.440698608481679</v>
          </cell>
          <cell r="CE1191" t="str">
            <v>14EU</v>
          </cell>
          <cell r="CF1191" t="str">
            <v>14EU</v>
          </cell>
          <cell r="CG1191" t="str">
            <v>14EU</v>
          </cell>
        </row>
        <row r="1192">
          <cell r="O1192">
            <v>14</v>
          </cell>
          <cell r="AN1192">
            <v>15.080698632649678</v>
          </cell>
          <cell r="AO1192">
            <v>15.080698632649678</v>
          </cell>
          <cell r="AP1192">
            <v>15.080698632649678</v>
          </cell>
          <cell r="AZ1192">
            <v>16.29</v>
          </cell>
          <cell r="BT1192">
            <v>15.080698632649678</v>
          </cell>
          <cell r="BX1192">
            <v>15.080698632649678</v>
          </cell>
          <cell r="CB1192">
            <v>15.080698632649678</v>
          </cell>
          <cell r="CE1192" t="str">
            <v>14EU</v>
          </cell>
          <cell r="CF1192" t="str">
            <v>14EU</v>
          </cell>
          <cell r="CG1192" t="str">
            <v>14EU</v>
          </cell>
        </row>
        <row r="1193">
          <cell r="O1193">
            <v>14</v>
          </cell>
          <cell r="AN1193">
            <v>15.080698632649678</v>
          </cell>
          <cell r="AO1193">
            <v>15.080698632649678</v>
          </cell>
          <cell r="AP1193">
            <v>15.080698632649678</v>
          </cell>
          <cell r="AZ1193">
            <v>16.29</v>
          </cell>
          <cell r="BT1193">
            <v>15.080698632649678</v>
          </cell>
          <cell r="BX1193">
            <v>15.080698632649678</v>
          </cell>
          <cell r="CB1193">
            <v>15.080698632649678</v>
          </cell>
          <cell r="CE1193" t="str">
            <v>14EU</v>
          </cell>
          <cell r="CF1193" t="str">
            <v>14EU</v>
          </cell>
          <cell r="CG1193" t="str">
            <v>14EU</v>
          </cell>
        </row>
        <row r="1194">
          <cell r="O1194">
            <v>14</v>
          </cell>
          <cell r="AN1194">
            <v>2.7587772820930661</v>
          </cell>
          <cell r="AO1194">
            <v>2.7587772820930661</v>
          </cell>
          <cell r="AP1194">
            <v>2.7587772820930661</v>
          </cell>
          <cell r="AZ1194">
            <v>2.98</v>
          </cell>
          <cell r="BT1194">
            <v>2.7587772820930661</v>
          </cell>
          <cell r="BX1194">
            <v>2.7587772820930661</v>
          </cell>
          <cell r="CB1194">
            <v>2.7587772820930661</v>
          </cell>
          <cell r="CE1194" t="str">
            <v>14EU</v>
          </cell>
          <cell r="CF1194" t="str">
            <v>14EU</v>
          </cell>
          <cell r="CG1194" t="str">
            <v>14EU</v>
          </cell>
        </row>
        <row r="1195">
          <cell r="O1195">
            <v>14</v>
          </cell>
          <cell r="AN1195">
            <v>1.328471610672332</v>
          </cell>
          <cell r="AO1195">
            <v>1.328471610672332</v>
          </cell>
          <cell r="AP1195">
            <v>1.328471610672332</v>
          </cell>
          <cell r="AZ1195">
            <v>1.4350000000000001</v>
          </cell>
          <cell r="BT1195">
            <v>1.328471610672332</v>
          </cell>
          <cell r="BX1195">
            <v>1.328471610672332</v>
          </cell>
          <cell r="CB1195">
            <v>1.328471610672332</v>
          </cell>
          <cell r="CE1195" t="str">
            <v>14EU</v>
          </cell>
          <cell r="CF1195" t="str">
            <v>14EU</v>
          </cell>
          <cell r="CG1195" t="str">
            <v>14EU</v>
          </cell>
        </row>
        <row r="1196">
          <cell r="O1196">
            <v>14</v>
          </cell>
          <cell r="AN1196">
            <v>1.328471610672332</v>
          </cell>
          <cell r="AO1196">
            <v>1.328471610672332</v>
          </cell>
          <cell r="AP1196">
            <v>1.328471610672332</v>
          </cell>
          <cell r="AZ1196">
            <v>1.4350000000000001</v>
          </cell>
          <cell r="BT1196">
            <v>1.328471610672332</v>
          </cell>
          <cell r="BX1196">
            <v>1.328471610672332</v>
          </cell>
          <cell r="CB1196">
            <v>1.328471610672332</v>
          </cell>
          <cell r="CE1196" t="str">
            <v>14EU</v>
          </cell>
          <cell r="CF1196" t="str">
            <v>14EU</v>
          </cell>
          <cell r="CG1196" t="str">
            <v>14EU</v>
          </cell>
        </row>
        <row r="1197">
          <cell r="O1197">
            <v>14</v>
          </cell>
          <cell r="AN1197">
            <v>1.3304740386123211</v>
          </cell>
          <cell r="AO1197">
            <v>1.3304740386123211</v>
          </cell>
          <cell r="AP1197">
            <v>1.3304740386123211</v>
          </cell>
          <cell r="AZ1197">
            <v>1.437163</v>
          </cell>
          <cell r="BT1197">
            <v>1.3304740386123211</v>
          </cell>
          <cell r="BX1197">
            <v>1.3304740386123211</v>
          </cell>
          <cell r="CB1197">
            <v>1.3304740386123211</v>
          </cell>
          <cell r="CE1197" t="str">
            <v>14EU</v>
          </cell>
          <cell r="CF1197" t="str">
            <v>14EU</v>
          </cell>
          <cell r="CG1197" t="str">
            <v>14EU</v>
          </cell>
        </row>
        <row r="1198">
          <cell r="O1198">
            <v>14</v>
          </cell>
          <cell r="AN1198">
            <v>1.3304740386123211</v>
          </cell>
          <cell r="AO1198">
            <v>1.3304740386123211</v>
          </cell>
          <cell r="AP1198">
            <v>1.3304740386123211</v>
          </cell>
          <cell r="AZ1198">
            <v>1.437163</v>
          </cell>
          <cell r="BT1198">
            <v>1.3304740386123211</v>
          </cell>
          <cell r="BX1198">
            <v>1.3304740386123211</v>
          </cell>
          <cell r="CB1198">
            <v>1.3304740386123211</v>
          </cell>
          <cell r="CE1198" t="str">
            <v>14EU</v>
          </cell>
          <cell r="CF1198" t="str">
            <v>14EU</v>
          </cell>
          <cell r="CG1198" t="str">
            <v>14EU</v>
          </cell>
        </row>
        <row r="1199">
          <cell r="O1199">
            <v>14</v>
          </cell>
          <cell r="AN1199">
            <v>0</v>
          </cell>
          <cell r="AO1199">
            <v>0</v>
          </cell>
          <cell r="AP1199">
            <v>0.703580783352594</v>
          </cell>
          <cell r="AZ1199">
            <v>0</v>
          </cell>
          <cell r="BT1199">
            <v>0</v>
          </cell>
          <cell r="BX1199">
            <v>0</v>
          </cell>
          <cell r="CB1199">
            <v>0.703580783352594</v>
          </cell>
          <cell r="CE1199" t="str">
            <v>14EU</v>
          </cell>
          <cell r="CF1199" t="str">
            <v>14EU</v>
          </cell>
          <cell r="CG1199" t="str">
            <v>14EU</v>
          </cell>
        </row>
        <row r="1200">
          <cell r="O1200">
            <v>14</v>
          </cell>
          <cell r="AN1200">
            <v>3.6845414707149002</v>
          </cell>
          <cell r="AO1200">
            <v>3.6845414707149002</v>
          </cell>
          <cell r="AP1200">
            <v>3.6845414707149002</v>
          </cell>
          <cell r="AZ1200">
            <v>3.98</v>
          </cell>
          <cell r="BT1200">
            <v>3.6845414707149002</v>
          </cell>
          <cell r="BX1200">
            <v>3.6845414707149002</v>
          </cell>
          <cell r="CB1200">
            <v>3.6845414707149002</v>
          </cell>
          <cell r="CE1200" t="str">
            <v>14EU</v>
          </cell>
          <cell r="CF1200" t="str">
            <v>14EU</v>
          </cell>
          <cell r="CG1200" t="str">
            <v>14EU</v>
          </cell>
        </row>
        <row r="1201">
          <cell r="O1201">
            <v>14</v>
          </cell>
          <cell r="AN1201">
            <v>0</v>
          </cell>
          <cell r="AO1201">
            <v>0</v>
          </cell>
          <cell r="AP1201">
            <v>0</v>
          </cell>
          <cell r="AZ1201">
            <v>0</v>
          </cell>
          <cell r="BT1201">
            <v>0</v>
          </cell>
          <cell r="BX1201">
            <v>0</v>
          </cell>
          <cell r="CB1201">
            <v>0</v>
          </cell>
          <cell r="CE1201" t="str">
            <v>14EU</v>
          </cell>
          <cell r="CF1201" t="str">
            <v>14EU</v>
          </cell>
          <cell r="CG1201" t="str">
            <v>14EU</v>
          </cell>
        </row>
        <row r="1202">
          <cell r="O1202">
            <v>14</v>
          </cell>
          <cell r="AN1202">
            <v>0</v>
          </cell>
          <cell r="AO1202">
            <v>0</v>
          </cell>
          <cell r="AP1202">
            <v>0</v>
          </cell>
          <cell r="AZ1202">
            <v>0</v>
          </cell>
          <cell r="BT1202">
            <v>0</v>
          </cell>
          <cell r="BX1202">
            <v>0</v>
          </cell>
          <cell r="CB1202">
            <v>0</v>
          </cell>
          <cell r="CE1202" t="str">
            <v>14EU</v>
          </cell>
          <cell r="CF1202" t="str">
            <v>14EU</v>
          </cell>
          <cell r="CG1202" t="str">
            <v>14EU</v>
          </cell>
        </row>
        <row r="1203">
          <cell r="O1203">
            <v>14</v>
          </cell>
          <cell r="AN1203">
            <v>31.799999879160005</v>
          </cell>
          <cell r="AO1203">
            <v>0</v>
          </cell>
          <cell r="AP1203">
            <v>0</v>
          </cell>
          <cell r="AZ1203">
            <v>0</v>
          </cell>
          <cell r="BT1203">
            <v>26.452458257779433</v>
          </cell>
          <cell r="BX1203">
            <v>0</v>
          </cell>
          <cell r="CB1203">
            <v>0</v>
          </cell>
          <cell r="CE1203" t="str">
            <v>14LOCAL</v>
          </cell>
          <cell r="CF1203" t="str">
            <v>14LOCAL</v>
          </cell>
          <cell r="CG1203" t="str">
            <v>14LOCAL</v>
          </cell>
        </row>
        <row r="1204">
          <cell r="O1204">
            <v>14</v>
          </cell>
          <cell r="AN1204">
            <v>0</v>
          </cell>
          <cell r="AO1204">
            <v>25.439999903328005</v>
          </cell>
          <cell r="AP1204">
            <v>0</v>
          </cell>
          <cell r="AZ1204">
            <v>27.48</v>
          </cell>
          <cell r="BT1204">
            <v>0</v>
          </cell>
          <cell r="BX1204">
            <v>19.032289704465835</v>
          </cell>
          <cell r="CB1204">
            <v>0</v>
          </cell>
          <cell r="CE1204" t="str">
            <v>14LOCAL</v>
          </cell>
          <cell r="CF1204" t="str">
            <v>14LOCAL</v>
          </cell>
          <cell r="CG1204" t="str">
            <v>14LOCAL</v>
          </cell>
        </row>
        <row r="1205">
          <cell r="O1205">
            <v>14</v>
          </cell>
          <cell r="AN1205">
            <v>0</v>
          </cell>
          <cell r="AO1205">
            <v>0</v>
          </cell>
          <cell r="AP1205">
            <v>25.439999903328005</v>
          </cell>
          <cell r="AZ1205">
            <v>0</v>
          </cell>
          <cell r="BT1205">
            <v>0</v>
          </cell>
          <cell r="BX1205">
            <v>0</v>
          </cell>
          <cell r="CB1205">
            <v>19.032289704465835</v>
          </cell>
          <cell r="CE1205" t="str">
            <v>14LOCAL</v>
          </cell>
          <cell r="CF1205" t="str">
            <v>14LOCAL</v>
          </cell>
          <cell r="CG1205" t="str">
            <v>14LOCAL</v>
          </cell>
        </row>
        <row r="1206">
          <cell r="O1206">
            <v>14</v>
          </cell>
          <cell r="AN1206">
            <v>0</v>
          </cell>
          <cell r="AO1206">
            <v>0</v>
          </cell>
          <cell r="AP1206">
            <v>0</v>
          </cell>
          <cell r="AZ1206">
            <v>0</v>
          </cell>
          <cell r="BT1206">
            <v>0</v>
          </cell>
          <cell r="BX1206">
            <v>0</v>
          </cell>
          <cell r="CB1206">
            <v>0</v>
          </cell>
          <cell r="CE1206" t="str">
            <v>14EU</v>
          </cell>
          <cell r="CF1206" t="str">
            <v>14EU</v>
          </cell>
          <cell r="CG1206" t="str">
            <v>14EU</v>
          </cell>
        </row>
        <row r="1207">
          <cell r="O1207">
            <v>14</v>
          </cell>
          <cell r="AN1207">
            <v>31.481999880368406</v>
          </cell>
          <cell r="AO1207">
            <v>0</v>
          </cell>
          <cell r="AP1207">
            <v>0</v>
          </cell>
          <cell r="AZ1207">
            <v>0</v>
          </cell>
          <cell r="BT1207">
            <v>26.575188811399862</v>
          </cell>
          <cell r="BX1207">
            <v>0</v>
          </cell>
          <cell r="CB1207">
            <v>0</v>
          </cell>
          <cell r="CE1207" t="str">
            <v>14LOCAL</v>
          </cell>
          <cell r="CF1207" t="str">
            <v>14LOCAL</v>
          </cell>
          <cell r="CG1207" t="str">
            <v>14LOCAL</v>
          </cell>
        </row>
        <row r="1208">
          <cell r="O1208">
            <v>14</v>
          </cell>
          <cell r="AN1208">
            <v>0</v>
          </cell>
          <cell r="AO1208">
            <v>25.121999904536402</v>
          </cell>
          <cell r="AP1208">
            <v>25.121999904536402</v>
          </cell>
          <cell r="AZ1208">
            <v>27.136499999999998</v>
          </cell>
          <cell r="BT1208">
            <v>0</v>
          </cell>
          <cell r="BX1208">
            <v>19.15502025808626</v>
          </cell>
          <cell r="CB1208">
            <v>19.15502025808626</v>
          </cell>
          <cell r="CE1208" t="str">
            <v>14LOCAL</v>
          </cell>
          <cell r="CF1208" t="str">
            <v>14LOCAL</v>
          </cell>
          <cell r="CG1208" t="str">
            <v>14LOCAL</v>
          </cell>
        </row>
        <row r="1209">
          <cell r="O1209">
            <v>14</v>
          </cell>
          <cell r="AN1209">
            <v>0.99639999621368014</v>
          </cell>
          <cell r="AO1209">
            <v>0.99639999621368014</v>
          </cell>
          <cell r="AP1209">
            <v>0.99639999621368014</v>
          </cell>
          <cell r="AZ1209">
            <v>1.0763</v>
          </cell>
          <cell r="BT1209">
            <v>0.99639999621368014</v>
          </cell>
          <cell r="BX1209">
            <v>0.99639999621368014</v>
          </cell>
          <cell r="CB1209">
            <v>0.99639999621368014</v>
          </cell>
          <cell r="CE1209" t="str">
            <v>14EU</v>
          </cell>
          <cell r="CF1209" t="str">
            <v>14EU</v>
          </cell>
          <cell r="CG1209" t="str">
            <v>14EU</v>
          </cell>
        </row>
        <row r="1210">
          <cell r="O1210">
            <v>14</v>
          </cell>
          <cell r="AN1210">
            <v>0.99639999621368014</v>
          </cell>
          <cell r="AO1210">
            <v>0.99639999621368014</v>
          </cell>
          <cell r="AP1210">
            <v>0.99639999621368014</v>
          </cell>
          <cell r="AZ1210">
            <v>1.0763</v>
          </cell>
          <cell r="BT1210">
            <v>0.99639999621368014</v>
          </cell>
          <cell r="BX1210">
            <v>0.99639999621368014</v>
          </cell>
          <cell r="CB1210">
            <v>0.99639999621368014</v>
          </cell>
          <cell r="CE1210" t="str">
            <v>14EU</v>
          </cell>
          <cell r="CF1210" t="str">
            <v>14EU</v>
          </cell>
          <cell r="CG1210" t="str">
            <v>14EU</v>
          </cell>
        </row>
        <row r="1211">
          <cell r="O1211">
            <v>14</v>
          </cell>
          <cell r="AN1211">
            <v>0</v>
          </cell>
          <cell r="AO1211">
            <v>0</v>
          </cell>
          <cell r="AP1211">
            <v>0</v>
          </cell>
          <cell r="AZ1211">
            <v>0</v>
          </cell>
          <cell r="BT1211">
            <v>0</v>
          </cell>
          <cell r="BX1211">
            <v>0</v>
          </cell>
          <cell r="CB1211">
            <v>0</v>
          </cell>
          <cell r="CE1211" t="str">
            <v>14EU</v>
          </cell>
          <cell r="CF1211" t="str">
            <v>14EU</v>
          </cell>
          <cell r="CG1211" t="str">
            <v>14EU</v>
          </cell>
        </row>
        <row r="1212">
          <cell r="O1212">
            <v>14</v>
          </cell>
          <cell r="AN1212">
            <v>0</v>
          </cell>
          <cell r="AO1212">
            <v>0</v>
          </cell>
          <cell r="AP1212">
            <v>0</v>
          </cell>
          <cell r="AZ1212">
            <v>0</v>
          </cell>
          <cell r="BT1212">
            <v>0</v>
          </cell>
          <cell r="BX1212">
            <v>0</v>
          </cell>
          <cell r="CB1212">
            <v>0</v>
          </cell>
          <cell r="CE1212" t="str">
            <v>14EU</v>
          </cell>
          <cell r="CF1212" t="str">
            <v>14EU</v>
          </cell>
          <cell r="CG1212" t="str">
            <v>14EU</v>
          </cell>
        </row>
        <row r="1213">
          <cell r="O1213">
            <v>14</v>
          </cell>
          <cell r="AN1213">
            <v>0</v>
          </cell>
          <cell r="AO1213">
            <v>0</v>
          </cell>
          <cell r="AP1213">
            <v>0</v>
          </cell>
          <cell r="AZ1213">
            <v>0</v>
          </cell>
          <cell r="BT1213">
            <v>0</v>
          </cell>
          <cell r="BX1213">
            <v>0</v>
          </cell>
          <cell r="CB1213">
            <v>0</v>
          </cell>
          <cell r="CE1213" t="str">
            <v>14EU</v>
          </cell>
          <cell r="CF1213" t="str">
            <v>14EU</v>
          </cell>
          <cell r="CG1213" t="str">
            <v>14EU</v>
          </cell>
        </row>
        <row r="1214">
          <cell r="O1214">
            <v>14</v>
          </cell>
          <cell r="AN1214">
            <v>0</v>
          </cell>
          <cell r="AO1214">
            <v>0</v>
          </cell>
          <cell r="AP1214">
            <v>0</v>
          </cell>
          <cell r="AZ1214">
            <v>0</v>
          </cell>
          <cell r="BT1214">
            <v>0</v>
          </cell>
          <cell r="BX1214">
            <v>0</v>
          </cell>
          <cell r="CB1214">
            <v>0</v>
          </cell>
          <cell r="CE1214" t="str">
            <v>14EU</v>
          </cell>
          <cell r="CF1214" t="str">
            <v>14EU</v>
          </cell>
          <cell r="CG1214" t="str">
            <v>14EU</v>
          </cell>
        </row>
        <row r="1215">
          <cell r="O1215">
            <v>14</v>
          </cell>
          <cell r="AN1215">
            <v>0</v>
          </cell>
          <cell r="AO1215">
            <v>0</v>
          </cell>
          <cell r="AP1215">
            <v>0</v>
          </cell>
          <cell r="AZ1215">
            <v>0</v>
          </cell>
          <cell r="BT1215">
            <v>0</v>
          </cell>
          <cell r="BX1215">
            <v>0</v>
          </cell>
          <cell r="CB1215">
            <v>0</v>
          </cell>
          <cell r="CE1215" t="str">
            <v>14EU</v>
          </cell>
          <cell r="CF1215" t="str">
            <v>14EU</v>
          </cell>
          <cell r="CG1215" t="str">
            <v>14EU</v>
          </cell>
        </row>
        <row r="1216">
          <cell r="O1216">
            <v>14</v>
          </cell>
          <cell r="AN1216">
            <v>0</v>
          </cell>
          <cell r="AO1216">
            <v>0</v>
          </cell>
          <cell r="AP1216">
            <v>0</v>
          </cell>
          <cell r="AZ1216">
            <v>0</v>
          </cell>
          <cell r="BT1216">
            <v>0</v>
          </cell>
          <cell r="BX1216">
            <v>0</v>
          </cell>
          <cell r="CB1216">
            <v>0</v>
          </cell>
          <cell r="CE1216" t="str">
            <v>14EU</v>
          </cell>
          <cell r="CF1216" t="str">
            <v>14EU</v>
          </cell>
          <cell r="CG1216" t="str">
            <v>14EU</v>
          </cell>
        </row>
        <row r="1217">
          <cell r="O1217">
            <v>14</v>
          </cell>
          <cell r="AN1217">
            <v>0</v>
          </cell>
          <cell r="AO1217">
            <v>0</v>
          </cell>
          <cell r="AP1217">
            <v>0</v>
          </cell>
          <cell r="AZ1217">
            <v>0</v>
          </cell>
          <cell r="BT1217">
            <v>0</v>
          </cell>
          <cell r="BX1217">
            <v>0</v>
          </cell>
          <cell r="CB1217">
            <v>0</v>
          </cell>
          <cell r="CE1217" t="str">
            <v>14EU</v>
          </cell>
          <cell r="CF1217" t="str">
            <v>14EU</v>
          </cell>
          <cell r="CG1217" t="str">
            <v>14EU</v>
          </cell>
        </row>
        <row r="1218">
          <cell r="O1218">
            <v>14</v>
          </cell>
          <cell r="AN1218">
            <v>0</v>
          </cell>
          <cell r="AO1218">
            <v>0</v>
          </cell>
          <cell r="AP1218">
            <v>0</v>
          </cell>
          <cell r="AZ1218">
            <v>0</v>
          </cell>
          <cell r="BT1218">
            <v>0</v>
          </cell>
          <cell r="BX1218">
            <v>0</v>
          </cell>
          <cell r="CB1218">
            <v>0</v>
          </cell>
          <cell r="CE1218" t="str">
            <v>14EU</v>
          </cell>
          <cell r="CF1218" t="str">
            <v>14EU</v>
          </cell>
          <cell r="CG1218" t="str">
            <v>14EU</v>
          </cell>
        </row>
        <row r="1219">
          <cell r="O1219">
            <v>14</v>
          </cell>
          <cell r="AN1219">
            <v>5.4990392804136956</v>
          </cell>
          <cell r="AO1219">
            <v>5.4990392804136956</v>
          </cell>
          <cell r="AP1219">
            <v>5.4990392804136956</v>
          </cell>
          <cell r="AZ1219">
            <v>5.94</v>
          </cell>
          <cell r="BT1219">
            <v>6.0594422252354603</v>
          </cell>
          <cell r="BX1219">
            <v>6.0594422252354603</v>
          </cell>
          <cell r="CB1219">
            <v>6.0594422252354603</v>
          </cell>
          <cell r="CE1219" t="str">
            <v>14LOCAL</v>
          </cell>
          <cell r="CF1219" t="str">
            <v>14LOCAL</v>
          </cell>
          <cell r="CG1219" t="str">
            <v>14LOCAL</v>
          </cell>
        </row>
        <row r="1220">
          <cell r="O1220">
            <v>14</v>
          </cell>
          <cell r="AN1220">
            <v>5.4990392804136956</v>
          </cell>
          <cell r="AO1220">
            <v>5.4990392804136956</v>
          </cell>
          <cell r="AP1220">
            <v>5.4990392804136956</v>
          </cell>
          <cell r="AZ1220">
            <v>5.94</v>
          </cell>
          <cell r="BT1220">
            <v>6.0594422252354603</v>
          </cell>
          <cell r="BX1220">
            <v>6.0594422252354603</v>
          </cell>
          <cell r="CB1220">
            <v>6.0594422252354603</v>
          </cell>
          <cell r="CE1220" t="str">
            <v>14LOCAL</v>
          </cell>
          <cell r="CF1220" t="str">
            <v>14LOCAL</v>
          </cell>
          <cell r="CG1220" t="str">
            <v>14LOCAL</v>
          </cell>
        </row>
        <row r="1221">
          <cell r="O1221">
            <v>14</v>
          </cell>
          <cell r="AN1221">
            <v>7.123755431445014</v>
          </cell>
          <cell r="AO1221">
            <v>7.123755431445014</v>
          </cell>
          <cell r="AP1221">
            <v>7.123755431445014</v>
          </cell>
          <cell r="AZ1221">
            <v>7.6950000000000003</v>
          </cell>
          <cell r="BT1221">
            <v>10.037600322497893</v>
          </cell>
          <cell r="BX1221">
            <v>10.037600322497893</v>
          </cell>
          <cell r="CB1221">
            <v>10.037600322497893</v>
          </cell>
          <cell r="CE1221" t="str">
            <v>14LOCAL</v>
          </cell>
          <cell r="CF1221" t="str">
            <v>14LOCAL</v>
          </cell>
          <cell r="CG1221" t="str">
            <v>14LOCAL</v>
          </cell>
        </row>
        <row r="1222">
          <cell r="O1222">
            <v>14</v>
          </cell>
          <cell r="AN1222">
            <v>7.123755431445014</v>
          </cell>
          <cell r="AO1222">
            <v>7.123755431445014</v>
          </cell>
          <cell r="AP1222">
            <v>7.123755431445014</v>
          </cell>
          <cell r="AZ1222">
            <v>7.6950000000000003</v>
          </cell>
          <cell r="BT1222">
            <v>10.037600322497893</v>
          </cell>
          <cell r="BX1222">
            <v>10.037600322497893</v>
          </cell>
          <cell r="CB1222">
            <v>10.037600322497893</v>
          </cell>
          <cell r="CE1222" t="str">
            <v>14LOCAL</v>
          </cell>
          <cell r="CF1222" t="str">
            <v>14LOCAL</v>
          </cell>
          <cell r="CG1222" t="str">
            <v>14LOCAL</v>
          </cell>
        </row>
        <row r="1223">
          <cell r="O1223">
            <v>14</v>
          </cell>
          <cell r="AN1223">
            <v>0</v>
          </cell>
          <cell r="AO1223">
            <v>0</v>
          </cell>
          <cell r="AP1223">
            <v>0</v>
          </cell>
          <cell r="AZ1223">
            <v>0</v>
          </cell>
          <cell r="BT1223">
            <v>0</v>
          </cell>
          <cell r="BX1223">
            <v>0</v>
          </cell>
          <cell r="CB1223">
            <v>0</v>
          </cell>
          <cell r="CE1223" t="str">
            <v>14EU</v>
          </cell>
          <cell r="CF1223" t="str">
            <v>14EU</v>
          </cell>
          <cell r="CG1223" t="str">
            <v>14EU</v>
          </cell>
        </row>
        <row r="1224">
          <cell r="O1224">
            <v>14</v>
          </cell>
          <cell r="AN1224">
            <v>0</v>
          </cell>
          <cell r="AO1224">
            <v>0</v>
          </cell>
          <cell r="AP1224">
            <v>6.7097999745027614</v>
          </cell>
          <cell r="AZ1224">
            <v>0</v>
          </cell>
          <cell r="BT1224">
            <v>0</v>
          </cell>
          <cell r="BX1224">
            <v>0</v>
          </cell>
          <cell r="CB1224">
            <v>6.7097999745027614</v>
          </cell>
          <cell r="CE1224" t="str">
            <v>14EU</v>
          </cell>
          <cell r="CF1224" t="str">
            <v>14EU</v>
          </cell>
          <cell r="CG1224" t="str">
            <v>14EU</v>
          </cell>
        </row>
        <row r="1225">
          <cell r="O1225">
            <v>14</v>
          </cell>
          <cell r="AN1225">
            <v>0</v>
          </cell>
          <cell r="AO1225">
            <v>0</v>
          </cell>
          <cell r="AP1225">
            <v>0</v>
          </cell>
          <cell r="AZ1225">
            <v>0</v>
          </cell>
          <cell r="BT1225">
            <v>0</v>
          </cell>
          <cell r="BX1225">
            <v>0</v>
          </cell>
          <cell r="CB1225">
            <v>0</v>
          </cell>
          <cell r="CE1225" t="str">
            <v>14EU</v>
          </cell>
          <cell r="CF1225" t="str">
            <v>14EU</v>
          </cell>
          <cell r="CG1225" t="str">
            <v>14EU</v>
          </cell>
        </row>
        <row r="1226">
          <cell r="O1226">
            <v>14</v>
          </cell>
          <cell r="AN1226">
            <v>32.817599875293126</v>
          </cell>
          <cell r="AO1226">
            <v>32.817599875293126</v>
          </cell>
          <cell r="AP1226">
            <v>0</v>
          </cell>
          <cell r="AZ1226">
            <v>35.449200000000005</v>
          </cell>
          <cell r="BT1226">
            <v>32.817599875293126</v>
          </cell>
          <cell r="BX1226">
            <v>32.817599875293126</v>
          </cell>
          <cell r="CB1226">
            <v>0</v>
          </cell>
          <cell r="CE1226" t="str">
            <v>14EU</v>
          </cell>
          <cell r="CF1226" t="str">
            <v>14EU</v>
          </cell>
          <cell r="CG1226" t="str">
            <v>14EU</v>
          </cell>
        </row>
        <row r="1227">
          <cell r="O1227">
            <v>14</v>
          </cell>
          <cell r="AN1227">
            <v>0</v>
          </cell>
          <cell r="AO1227">
            <v>0</v>
          </cell>
          <cell r="AP1227">
            <v>0</v>
          </cell>
          <cell r="AZ1227">
            <v>0</v>
          </cell>
          <cell r="BT1227">
            <v>0</v>
          </cell>
          <cell r="BX1227">
            <v>0</v>
          </cell>
          <cell r="CB1227">
            <v>0</v>
          </cell>
          <cell r="CE1227" t="str">
            <v>14EU</v>
          </cell>
          <cell r="CF1227" t="str">
            <v>14EU</v>
          </cell>
          <cell r="CG1227" t="str">
            <v>14EU</v>
          </cell>
        </row>
        <row r="1228">
          <cell r="O1228">
            <v>14</v>
          </cell>
          <cell r="AN1228">
            <v>0</v>
          </cell>
          <cell r="AO1228">
            <v>0</v>
          </cell>
          <cell r="AP1228">
            <v>6.7117903675082982</v>
          </cell>
          <cell r="AZ1228">
            <v>0</v>
          </cell>
          <cell r="BT1228">
            <v>0</v>
          </cell>
          <cell r="BX1228">
            <v>0</v>
          </cell>
          <cell r="CB1228">
            <v>6.7117903675082982</v>
          </cell>
          <cell r="CE1228" t="str">
            <v>14EU</v>
          </cell>
          <cell r="CF1228" t="str">
            <v>14EU</v>
          </cell>
          <cell r="CG1228" t="str">
            <v>14EU</v>
          </cell>
        </row>
        <row r="1229">
          <cell r="O1229">
            <v>14</v>
          </cell>
          <cell r="AN1229">
            <v>0</v>
          </cell>
          <cell r="AO1229">
            <v>0</v>
          </cell>
          <cell r="AP1229">
            <v>0</v>
          </cell>
          <cell r="AZ1229">
            <v>0</v>
          </cell>
          <cell r="BT1229">
            <v>0</v>
          </cell>
          <cell r="BX1229">
            <v>0</v>
          </cell>
          <cell r="CB1229">
            <v>0</v>
          </cell>
          <cell r="CE1229" t="str">
            <v>14EU</v>
          </cell>
          <cell r="CF1229" t="str">
            <v>14EU</v>
          </cell>
          <cell r="CG1229" t="str">
            <v>14EU</v>
          </cell>
        </row>
        <row r="1230">
          <cell r="O1230">
            <v>14</v>
          </cell>
          <cell r="AN1230">
            <v>32.817599875293126</v>
          </cell>
          <cell r="AO1230">
            <v>32.817599875293126</v>
          </cell>
          <cell r="AP1230">
            <v>0</v>
          </cell>
          <cell r="AZ1230">
            <v>35.449200000000005</v>
          </cell>
          <cell r="BT1230">
            <v>32.817599875293126</v>
          </cell>
          <cell r="BX1230">
            <v>32.817599875293126</v>
          </cell>
          <cell r="CB1230">
            <v>0</v>
          </cell>
          <cell r="CE1230" t="str">
            <v>14EU</v>
          </cell>
          <cell r="CF1230" t="str">
            <v>14EU</v>
          </cell>
          <cell r="CG1230" t="str">
            <v>14EU</v>
          </cell>
        </row>
        <row r="1231">
          <cell r="O1231">
            <v>14</v>
          </cell>
          <cell r="AN1231">
            <v>9.1372925416975033</v>
          </cell>
          <cell r="AO1231">
            <v>9.1372925416975033</v>
          </cell>
          <cell r="AP1231">
            <v>9.1372925416975033</v>
          </cell>
          <cell r="AZ1231">
            <v>9.8699999999999992</v>
          </cell>
          <cell r="BT1231">
            <v>8.1431109274943196</v>
          </cell>
          <cell r="BX1231">
            <v>8.1431109274943196</v>
          </cell>
          <cell r="CB1231">
            <v>8.1431109274943196</v>
          </cell>
          <cell r="CE1231" t="str">
            <v>14LOCAL</v>
          </cell>
          <cell r="CF1231" t="str">
            <v>14LOCAL</v>
          </cell>
          <cell r="CG1231" t="str">
            <v>14LOCAL</v>
          </cell>
        </row>
        <row r="1232">
          <cell r="O1232">
            <v>14</v>
          </cell>
          <cell r="AN1232">
            <v>2.1199999919440002</v>
          </cell>
          <cell r="AO1232">
            <v>2.1199999919440002</v>
          </cell>
          <cell r="AP1232">
            <v>2.1199999919440002</v>
          </cell>
          <cell r="AZ1232">
            <v>2.29</v>
          </cell>
          <cell r="BT1232">
            <v>2.1199999919440002</v>
          </cell>
          <cell r="BX1232">
            <v>2.1199999919440002</v>
          </cell>
          <cell r="CB1232">
            <v>2.1199999919440002</v>
          </cell>
          <cell r="CE1232" t="str">
            <v>14EU</v>
          </cell>
          <cell r="CF1232" t="str">
            <v>14EU</v>
          </cell>
          <cell r="CG1232" t="str">
            <v>14EU</v>
          </cell>
        </row>
        <row r="1233">
          <cell r="O1233">
            <v>14</v>
          </cell>
          <cell r="AN1233">
            <v>2.1199999919440002</v>
          </cell>
          <cell r="AO1233">
            <v>2.1199999919440002</v>
          </cell>
          <cell r="AP1233">
            <v>2.1199999919440002</v>
          </cell>
          <cell r="AZ1233">
            <v>2.29</v>
          </cell>
          <cell r="BT1233">
            <v>2.1199999919440002</v>
          </cell>
          <cell r="BX1233">
            <v>2.1199999919440002</v>
          </cell>
          <cell r="CB1233">
            <v>2.1199999919440002</v>
          </cell>
          <cell r="CE1233" t="str">
            <v>14EU</v>
          </cell>
          <cell r="CF1233" t="str">
            <v>14EU</v>
          </cell>
          <cell r="CG1233" t="str">
            <v>14EU</v>
          </cell>
        </row>
        <row r="1234">
          <cell r="O1234">
            <v>14</v>
          </cell>
          <cell r="AN1234">
            <v>5.2490829494857998</v>
          </cell>
          <cell r="AO1234">
            <v>5.2490829494857998</v>
          </cell>
          <cell r="AP1234">
            <v>5.2490829494857998</v>
          </cell>
          <cell r="AZ1234">
            <v>5.67</v>
          </cell>
          <cell r="BT1234">
            <v>3.4008868692051157</v>
          </cell>
          <cell r="BX1234">
            <v>3.4008868692051157</v>
          </cell>
          <cell r="CB1234">
            <v>3.4008868692051157</v>
          </cell>
          <cell r="CE1234" t="str">
            <v>14LOCAL</v>
          </cell>
          <cell r="CF1234" t="str">
            <v>14LOCAL</v>
          </cell>
          <cell r="CG1234" t="str">
            <v>14LOCAL</v>
          </cell>
        </row>
        <row r="1235">
          <cell r="O1235">
            <v>14</v>
          </cell>
          <cell r="AN1235">
            <v>5.2490829494857998</v>
          </cell>
          <cell r="AO1235">
            <v>5.2490829494857998</v>
          </cell>
          <cell r="AP1235">
            <v>5.2490829494857998</v>
          </cell>
          <cell r="AZ1235">
            <v>5.67</v>
          </cell>
          <cell r="BT1235">
            <v>3.4008868692051157</v>
          </cell>
          <cell r="BX1235">
            <v>3.4008868692051157</v>
          </cell>
          <cell r="CB1235">
            <v>3.4008868692051157</v>
          </cell>
          <cell r="CE1235" t="str">
            <v>14LOCAL</v>
          </cell>
          <cell r="CF1235" t="str">
            <v>14LOCAL</v>
          </cell>
          <cell r="CG1235" t="str">
            <v>14LOCAL</v>
          </cell>
        </row>
        <row r="1236">
          <cell r="O1236">
            <v>14</v>
          </cell>
          <cell r="AN1236">
            <v>5.6379039087069698</v>
          </cell>
          <cell r="AO1236">
            <v>5.6379039087069698</v>
          </cell>
          <cell r="AP1236">
            <v>5.6379039087069698</v>
          </cell>
          <cell r="AZ1236">
            <v>6.09</v>
          </cell>
          <cell r="BT1236">
            <v>5.6379039087069698</v>
          </cell>
          <cell r="BX1236">
            <v>5.6379039087069698</v>
          </cell>
          <cell r="CB1236">
            <v>5.6379039087069698</v>
          </cell>
          <cell r="CE1236" t="str">
            <v>14EU</v>
          </cell>
          <cell r="CF1236" t="str">
            <v>14EU</v>
          </cell>
          <cell r="CG1236" t="str">
            <v>14EU</v>
          </cell>
        </row>
        <row r="1237">
          <cell r="O1237">
            <v>14</v>
          </cell>
          <cell r="AN1237">
            <v>5.6379039087069698</v>
          </cell>
          <cell r="AO1237">
            <v>5.6379039087069698</v>
          </cell>
          <cell r="AP1237">
            <v>5.6379039087069698</v>
          </cell>
          <cell r="AZ1237">
            <v>6.09</v>
          </cell>
          <cell r="BT1237">
            <v>5.6379039087069698</v>
          </cell>
          <cell r="BX1237">
            <v>5.6379039087069698</v>
          </cell>
          <cell r="CB1237">
            <v>5.6379039087069698</v>
          </cell>
          <cell r="CE1237" t="str">
            <v>14EU</v>
          </cell>
          <cell r="CF1237" t="str">
            <v>14EU</v>
          </cell>
          <cell r="CG1237" t="str">
            <v>14EU</v>
          </cell>
        </row>
        <row r="1238">
          <cell r="O1238">
            <v>14</v>
          </cell>
          <cell r="AN1238">
            <v>1.2189999953678001</v>
          </cell>
          <cell r="AO1238">
            <v>1.2189999953678001</v>
          </cell>
          <cell r="AP1238">
            <v>1.2189999953678001</v>
          </cell>
          <cell r="AZ1238">
            <v>1.3167499999999999</v>
          </cell>
          <cell r="BT1238">
            <v>1.2189999953678001</v>
          </cell>
          <cell r="BX1238">
            <v>1.2189999953678001</v>
          </cell>
          <cell r="CB1238">
            <v>1.2189999953678001</v>
          </cell>
          <cell r="CE1238" t="str">
            <v>14EU</v>
          </cell>
          <cell r="CF1238" t="str">
            <v>14EU</v>
          </cell>
          <cell r="CG1238" t="str">
            <v>14EU</v>
          </cell>
        </row>
        <row r="1239">
          <cell r="O1239">
            <v>14</v>
          </cell>
          <cell r="AN1239">
            <v>1.2189999953678001</v>
          </cell>
          <cell r="AO1239">
            <v>1.2189999953678001</v>
          </cell>
          <cell r="AP1239">
            <v>1.2189999953678001</v>
          </cell>
          <cell r="AZ1239">
            <v>1.3167499999999999</v>
          </cell>
          <cell r="BT1239">
            <v>1.2189999953678001</v>
          </cell>
          <cell r="BX1239">
            <v>1.2189999953678001</v>
          </cell>
          <cell r="CB1239">
            <v>1.2189999953678001</v>
          </cell>
          <cell r="CE1239" t="str">
            <v>14EU</v>
          </cell>
          <cell r="CF1239" t="str">
            <v>14EU</v>
          </cell>
          <cell r="CG1239" t="str">
            <v>14EU</v>
          </cell>
        </row>
        <row r="1240">
          <cell r="O1240">
            <v>14</v>
          </cell>
          <cell r="AN1240">
            <v>2.2496069783510571</v>
          </cell>
          <cell r="AO1240">
            <v>2.2496069783510571</v>
          </cell>
          <cell r="AP1240">
            <v>2.2496069783510571</v>
          </cell>
          <cell r="AZ1240">
            <v>2.4300000000000002</v>
          </cell>
          <cell r="BT1240">
            <v>2.2496069783510571</v>
          </cell>
          <cell r="BX1240">
            <v>2.2496069783510571</v>
          </cell>
          <cell r="CB1240">
            <v>2.2496069783510571</v>
          </cell>
          <cell r="CE1240" t="str">
            <v>14EU</v>
          </cell>
          <cell r="CF1240" t="str">
            <v>14EU</v>
          </cell>
          <cell r="CG1240" t="str">
            <v>14EU</v>
          </cell>
        </row>
        <row r="1241">
          <cell r="O1241">
            <v>14</v>
          </cell>
          <cell r="AN1241">
            <v>2.2496069783510571</v>
          </cell>
          <cell r="AO1241">
            <v>2.2496069783510571</v>
          </cell>
          <cell r="AP1241">
            <v>2.2496069783510571</v>
          </cell>
          <cell r="AZ1241">
            <v>2.4300000000000002</v>
          </cell>
          <cell r="BT1241">
            <v>2.2496069783510571</v>
          </cell>
          <cell r="BX1241">
            <v>2.2496069783510571</v>
          </cell>
          <cell r="CB1241">
            <v>2.2496069783510571</v>
          </cell>
          <cell r="CE1241" t="str">
            <v>14EU</v>
          </cell>
          <cell r="CF1241" t="str">
            <v>14EU</v>
          </cell>
          <cell r="CG1241" t="str">
            <v>14EU</v>
          </cell>
        </row>
        <row r="1242">
          <cell r="O1242">
            <v>14</v>
          </cell>
          <cell r="AN1242">
            <v>15.654672429595216</v>
          </cell>
          <cell r="AO1242">
            <v>15.654672429595216</v>
          </cell>
          <cell r="AP1242">
            <v>15.654672429595216</v>
          </cell>
          <cell r="AZ1242">
            <v>16.91</v>
          </cell>
          <cell r="BT1242">
            <v>15.654672429595216</v>
          </cell>
          <cell r="BX1242">
            <v>15.654672429595216</v>
          </cell>
          <cell r="CB1242">
            <v>15.654672429595216</v>
          </cell>
          <cell r="CE1242" t="str">
            <v>14EU</v>
          </cell>
          <cell r="CF1242" t="str">
            <v>14EU</v>
          </cell>
          <cell r="CG1242" t="str">
            <v>14EU</v>
          </cell>
        </row>
        <row r="1243">
          <cell r="O1243">
            <v>14</v>
          </cell>
          <cell r="AN1243">
            <v>15.654672429595216</v>
          </cell>
          <cell r="AO1243">
            <v>15.654672429595216</v>
          </cell>
          <cell r="AP1243">
            <v>15.654672429595216</v>
          </cell>
          <cell r="AZ1243">
            <v>16.91</v>
          </cell>
          <cell r="BT1243">
            <v>15.654672429595216</v>
          </cell>
          <cell r="BX1243">
            <v>15.654672429595216</v>
          </cell>
          <cell r="CB1243">
            <v>15.654672429595216</v>
          </cell>
          <cell r="CE1243" t="str">
            <v>14EU</v>
          </cell>
          <cell r="CF1243" t="str">
            <v>14EU</v>
          </cell>
          <cell r="CG1243" t="str">
            <v>14EU</v>
          </cell>
        </row>
        <row r="1244">
          <cell r="O1244">
            <v>14</v>
          </cell>
          <cell r="AN1244">
            <v>9.7413999629826797</v>
          </cell>
          <cell r="AO1244">
            <v>9.7413999629826797</v>
          </cell>
          <cell r="AP1244">
            <v>9.7413999629826797</v>
          </cell>
          <cell r="AZ1244">
            <v>10.522549999999999</v>
          </cell>
          <cell r="BT1244">
            <v>9.7413999629826797</v>
          </cell>
          <cell r="BX1244">
            <v>9.7413999629826797</v>
          </cell>
          <cell r="CB1244">
            <v>9.7413999629826797</v>
          </cell>
          <cell r="CE1244" t="str">
            <v>14LOCAL</v>
          </cell>
          <cell r="CF1244" t="str">
            <v>14LOCAL</v>
          </cell>
          <cell r="CG1244" t="str">
            <v>14LOCAL</v>
          </cell>
        </row>
        <row r="1245">
          <cell r="O1245">
            <v>14</v>
          </cell>
          <cell r="AN1245">
            <v>9.7413999629826797</v>
          </cell>
          <cell r="AO1245">
            <v>9.7413999629826797</v>
          </cell>
          <cell r="AP1245">
            <v>9.7413999629826797</v>
          </cell>
          <cell r="AZ1245">
            <v>10.522549999999999</v>
          </cell>
          <cell r="BT1245">
            <v>9.7413999629826797</v>
          </cell>
          <cell r="BX1245">
            <v>9.7413999629826797</v>
          </cell>
          <cell r="CB1245">
            <v>9.7413999629826797</v>
          </cell>
          <cell r="CE1245" t="str">
            <v>14LOCAL</v>
          </cell>
          <cell r="CF1245" t="str">
            <v>14LOCAL</v>
          </cell>
          <cell r="CG1245" t="str">
            <v>14LOCAL</v>
          </cell>
        </row>
        <row r="1246">
          <cell r="O1246">
            <v>14</v>
          </cell>
          <cell r="AN1246">
            <v>2.7587772820930661</v>
          </cell>
          <cell r="AO1246">
            <v>2.7587772820930661</v>
          </cell>
          <cell r="AP1246">
            <v>2.7587772820930661</v>
          </cell>
          <cell r="AZ1246">
            <v>2.98</v>
          </cell>
          <cell r="BT1246">
            <v>2.7587772820930661</v>
          </cell>
          <cell r="BX1246">
            <v>2.7587772820930661</v>
          </cell>
          <cell r="CB1246">
            <v>2.7587772820930661</v>
          </cell>
          <cell r="CE1246" t="str">
            <v>14EU</v>
          </cell>
          <cell r="CF1246" t="str">
            <v>14EU</v>
          </cell>
          <cell r="CG1246" t="str">
            <v>14EU</v>
          </cell>
        </row>
        <row r="1247">
          <cell r="O1247">
            <v>14</v>
          </cell>
          <cell r="AN1247">
            <v>1.3304740386123211</v>
          </cell>
          <cell r="AO1247">
            <v>1.3304740386123211</v>
          </cell>
          <cell r="AP1247">
            <v>1.3304740386123211</v>
          </cell>
          <cell r="AZ1247">
            <v>1.437163</v>
          </cell>
          <cell r="BT1247">
            <v>1.3304740386123211</v>
          </cell>
          <cell r="BX1247">
            <v>1.3304740386123211</v>
          </cell>
          <cell r="CB1247">
            <v>1.3304740386123211</v>
          </cell>
          <cell r="CE1247" t="str">
            <v>14EU</v>
          </cell>
          <cell r="CF1247" t="str">
            <v>14EU</v>
          </cell>
          <cell r="CG1247" t="str">
            <v>14EU</v>
          </cell>
        </row>
        <row r="1248">
          <cell r="O1248">
            <v>14</v>
          </cell>
          <cell r="AN1248">
            <v>1.3304740386123211</v>
          </cell>
          <cell r="AO1248">
            <v>1.3304740386123211</v>
          </cell>
          <cell r="AP1248">
            <v>1.3304740386123211</v>
          </cell>
          <cell r="AZ1248">
            <v>1.437163</v>
          </cell>
          <cell r="BT1248">
            <v>1.3304740386123211</v>
          </cell>
          <cell r="BX1248">
            <v>1.3304740386123211</v>
          </cell>
          <cell r="CB1248">
            <v>1.3304740386123211</v>
          </cell>
          <cell r="CE1248" t="str">
            <v>14EU</v>
          </cell>
          <cell r="CF1248" t="str">
            <v>14EU</v>
          </cell>
          <cell r="CG1248" t="str">
            <v>14EU</v>
          </cell>
        </row>
        <row r="1249">
          <cell r="O1249">
            <v>14</v>
          </cell>
          <cell r="AN1249">
            <v>1.3304740386123211</v>
          </cell>
          <cell r="AO1249">
            <v>1.3304740386123211</v>
          </cell>
          <cell r="AP1249">
            <v>1.3304740386123211</v>
          </cell>
          <cell r="AZ1249">
            <v>1.437163</v>
          </cell>
          <cell r="BT1249">
            <v>1.3304740386123211</v>
          </cell>
          <cell r="BX1249">
            <v>1.3304740386123211</v>
          </cell>
          <cell r="CB1249">
            <v>1.3304740386123211</v>
          </cell>
          <cell r="CE1249" t="str">
            <v>14EU</v>
          </cell>
          <cell r="CF1249" t="str">
            <v>14EU</v>
          </cell>
          <cell r="CG1249" t="str">
            <v>14EU</v>
          </cell>
        </row>
        <row r="1250">
          <cell r="O1250">
            <v>14</v>
          </cell>
          <cell r="AN1250">
            <v>1.3304740386123211</v>
          </cell>
          <cell r="AO1250">
            <v>1.3304740386123211</v>
          </cell>
          <cell r="AP1250">
            <v>1.3304740386123211</v>
          </cell>
          <cell r="AZ1250">
            <v>1.437163</v>
          </cell>
          <cell r="BT1250">
            <v>1.3304740386123211</v>
          </cell>
          <cell r="BX1250">
            <v>1.3304740386123211</v>
          </cell>
          <cell r="CB1250">
            <v>1.3304740386123211</v>
          </cell>
          <cell r="CE1250" t="str">
            <v>14EU</v>
          </cell>
          <cell r="CF1250" t="str">
            <v>14EU</v>
          </cell>
          <cell r="CG1250" t="str">
            <v>14EU</v>
          </cell>
        </row>
        <row r="1251">
          <cell r="O1251">
            <v>14</v>
          </cell>
          <cell r="AN1251">
            <v>3.6845414707149002</v>
          </cell>
          <cell r="AO1251">
            <v>3.6845414707149002</v>
          </cell>
          <cell r="AP1251">
            <v>3.6845414707149002</v>
          </cell>
          <cell r="AZ1251">
            <v>3.98</v>
          </cell>
          <cell r="BT1251">
            <v>3.6845414707149002</v>
          </cell>
          <cell r="BX1251">
            <v>3.6845414707149002</v>
          </cell>
          <cell r="CB1251">
            <v>3.6845414707149002</v>
          </cell>
          <cell r="CE1251" t="str">
            <v>14EU</v>
          </cell>
          <cell r="CF1251" t="str">
            <v>14EU</v>
          </cell>
          <cell r="CG1251" t="str">
            <v>14EU</v>
          </cell>
        </row>
        <row r="1252">
          <cell r="O1252">
            <v>14</v>
          </cell>
          <cell r="AN1252">
            <v>0</v>
          </cell>
          <cell r="AO1252">
            <v>15.613799940667564</v>
          </cell>
          <cell r="AP1252">
            <v>15.613799940667564</v>
          </cell>
          <cell r="AZ1252">
            <v>16.865850000000002</v>
          </cell>
          <cell r="BT1252">
            <v>0</v>
          </cell>
          <cell r="BX1252">
            <v>19.742517334433217</v>
          </cell>
          <cell r="CB1252">
            <v>19.742517334433217</v>
          </cell>
          <cell r="CE1252" t="str">
            <v>14LOCAL</v>
          </cell>
          <cell r="CF1252" t="str">
            <v>14LOCAL</v>
          </cell>
          <cell r="CG1252" t="str">
            <v>14LOCAL</v>
          </cell>
        </row>
        <row r="1253">
          <cell r="O1253">
            <v>14</v>
          </cell>
          <cell r="AN1253">
            <v>21.327199918956644</v>
          </cell>
          <cell r="AO1253">
            <v>0</v>
          </cell>
          <cell r="AP1253">
            <v>0</v>
          </cell>
          <cell r="AZ1253">
            <v>0</v>
          </cell>
          <cell r="BT1253">
            <v>19.742517334433217</v>
          </cell>
          <cell r="BX1253">
            <v>0</v>
          </cell>
          <cell r="CB1253">
            <v>0</v>
          </cell>
          <cell r="CE1253" t="str">
            <v>14LOCAL</v>
          </cell>
          <cell r="CF1253" t="str">
            <v>14LOCAL</v>
          </cell>
          <cell r="CG1253" t="str">
            <v>14LOCAL</v>
          </cell>
        </row>
        <row r="1254">
          <cell r="O1254">
            <v>14</v>
          </cell>
          <cell r="AN1254">
            <v>0</v>
          </cell>
          <cell r="AO1254">
            <v>15.613799940667564</v>
          </cell>
          <cell r="AP1254">
            <v>15.613799940667564</v>
          </cell>
          <cell r="AZ1254">
            <v>16.865850000000002</v>
          </cell>
          <cell r="BT1254">
            <v>0</v>
          </cell>
          <cell r="BX1254">
            <v>19.742517334433217</v>
          </cell>
          <cell r="CB1254">
            <v>19.742517334433217</v>
          </cell>
          <cell r="CE1254" t="str">
            <v>14LOCAL</v>
          </cell>
          <cell r="CF1254" t="str">
            <v>14LOCAL</v>
          </cell>
          <cell r="CG1254" t="str">
            <v>14LOCAL</v>
          </cell>
        </row>
        <row r="1255">
          <cell r="O1255">
            <v>14</v>
          </cell>
          <cell r="AN1255">
            <v>21.327199918956644</v>
          </cell>
          <cell r="AO1255">
            <v>0</v>
          </cell>
          <cell r="AP1255">
            <v>0</v>
          </cell>
          <cell r="AZ1255">
            <v>0</v>
          </cell>
          <cell r="BT1255">
            <v>19.742517334433217</v>
          </cell>
          <cell r="BX1255">
            <v>0</v>
          </cell>
          <cell r="CB1255">
            <v>0</v>
          </cell>
          <cell r="CE1255" t="str">
            <v>14LOCAL</v>
          </cell>
          <cell r="CF1255" t="str">
            <v>14LOCAL</v>
          </cell>
          <cell r="CG1255" t="str">
            <v>14LOCAL</v>
          </cell>
        </row>
        <row r="1256">
          <cell r="O1256">
            <v>14</v>
          </cell>
          <cell r="AN1256">
            <v>0</v>
          </cell>
          <cell r="AO1256">
            <v>0</v>
          </cell>
          <cell r="AP1256">
            <v>0</v>
          </cell>
          <cell r="AZ1256">
            <v>0</v>
          </cell>
          <cell r="BT1256">
            <v>0</v>
          </cell>
          <cell r="BX1256">
            <v>0</v>
          </cell>
          <cell r="CB1256">
            <v>0</v>
          </cell>
          <cell r="CE1256" t="str">
            <v>14EU</v>
          </cell>
          <cell r="CF1256" t="str">
            <v>14EU</v>
          </cell>
          <cell r="CG1256" t="str">
            <v>14EU</v>
          </cell>
        </row>
        <row r="1257">
          <cell r="O1257">
            <v>14</v>
          </cell>
          <cell r="AN1257">
            <v>0</v>
          </cell>
          <cell r="AO1257">
            <v>9.2576418862183422E-4</v>
          </cell>
          <cell r="AP1257">
            <v>0</v>
          </cell>
          <cell r="AZ1257">
            <v>1E-3</v>
          </cell>
          <cell r="BT1257">
            <v>0</v>
          </cell>
          <cell r="BX1257">
            <v>9.2576418862183422E-4</v>
          </cell>
          <cell r="CB1257">
            <v>0</v>
          </cell>
          <cell r="CE1257" t="str">
            <v>14EU</v>
          </cell>
          <cell r="CF1257" t="str">
            <v>14EU</v>
          </cell>
          <cell r="CG1257" t="str">
            <v>14EU</v>
          </cell>
        </row>
        <row r="1258">
          <cell r="O1258">
            <v>14</v>
          </cell>
          <cell r="AN1258">
            <v>0</v>
          </cell>
          <cell r="AO1258">
            <v>3.5364192005354065</v>
          </cell>
          <cell r="AP1258">
            <v>0</v>
          </cell>
          <cell r="AZ1258">
            <v>3.82</v>
          </cell>
          <cell r="BT1258">
            <v>0</v>
          </cell>
          <cell r="BX1258">
            <v>3.5364192005354065</v>
          </cell>
          <cell r="CB1258">
            <v>0</v>
          </cell>
          <cell r="CE1258" t="str">
            <v>14EU</v>
          </cell>
          <cell r="CF1258" t="str">
            <v>14EU</v>
          </cell>
          <cell r="CG1258" t="str">
            <v>14EU</v>
          </cell>
        </row>
        <row r="1259">
          <cell r="O1259">
            <v>14</v>
          </cell>
          <cell r="AN1259">
            <v>0</v>
          </cell>
          <cell r="AO1259">
            <v>0</v>
          </cell>
          <cell r="AP1259">
            <v>0</v>
          </cell>
          <cell r="AZ1259">
            <v>0</v>
          </cell>
          <cell r="BT1259">
            <v>0</v>
          </cell>
          <cell r="BX1259">
            <v>0</v>
          </cell>
          <cell r="CB1259">
            <v>0</v>
          </cell>
          <cell r="CE1259" t="str">
            <v>14EU</v>
          </cell>
          <cell r="CF1259" t="str">
            <v>14EU</v>
          </cell>
          <cell r="CG1259" t="str">
            <v>14EU</v>
          </cell>
        </row>
        <row r="1260">
          <cell r="O1260">
            <v>14</v>
          </cell>
          <cell r="AN1260">
            <v>0</v>
          </cell>
          <cell r="AO1260">
            <v>1.4164192085914062</v>
          </cell>
          <cell r="AP1260">
            <v>0</v>
          </cell>
          <cell r="AZ1260">
            <v>1.53</v>
          </cell>
          <cell r="BT1260">
            <v>0</v>
          </cell>
          <cell r="BX1260">
            <v>1.4164192085914062</v>
          </cell>
          <cell r="CB1260">
            <v>0</v>
          </cell>
          <cell r="CE1260" t="str">
            <v>14EU</v>
          </cell>
          <cell r="CF1260" t="str">
            <v>14EU</v>
          </cell>
          <cell r="CG1260" t="str">
            <v>14EU</v>
          </cell>
        </row>
        <row r="1261">
          <cell r="O1261">
            <v>14</v>
          </cell>
          <cell r="AN1261">
            <v>0.11109170263462009</v>
          </cell>
          <cell r="AO1261">
            <v>0.11109170263462009</v>
          </cell>
          <cell r="AP1261">
            <v>0.11109170263462009</v>
          </cell>
          <cell r="AZ1261">
            <v>0.12</v>
          </cell>
          <cell r="BT1261">
            <v>0.11109170263462009</v>
          </cell>
          <cell r="BX1261">
            <v>0.11109170263462009</v>
          </cell>
          <cell r="CB1261">
            <v>0.11109170263462009</v>
          </cell>
          <cell r="CE1261" t="str">
            <v>14EU</v>
          </cell>
          <cell r="CF1261" t="str">
            <v>14EU</v>
          </cell>
          <cell r="CG1261" t="str">
            <v>14EU</v>
          </cell>
        </row>
        <row r="1262">
          <cell r="O1262">
            <v>14</v>
          </cell>
          <cell r="AN1262">
            <v>0.14812227017949348</v>
          </cell>
          <cell r="AO1262">
            <v>0</v>
          </cell>
          <cell r="AP1262">
            <v>0.14812227017949348</v>
          </cell>
          <cell r="AZ1262">
            <v>0</v>
          </cell>
          <cell r="BT1262">
            <v>0.14812227017949348</v>
          </cell>
          <cell r="BX1262">
            <v>0</v>
          </cell>
          <cell r="CB1262">
            <v>0.14812227017949348</v>
          </cell>
          <cell r="CE1262" t="str">
            <v>14EU</v>
          </cell>
          <cell r="CF1262" t="str">
            <v>14EU</v>
          </cell>
          <cell r="CG1262" t="str">
            <v>14EU</v>
          </cell>
        </row>
        <row r="1263">
          <cell r="O1263">
            <v>14</v>
          </cell>
          <cell r="AN1263">
            <v>1.5552838368846813</v>
          </cell>
          <cell r="AO1263">
            <v>1.5552838368846813</v>
          </cell>
          <cell r="AP1263">
            <v>1.5552838368846813</v>
          </cell>
          <cell r="AZ1263">
            <v>1.68</v>
          </cell>
          <cell r="BT1263">
            <v>1.3445230329460915</v>
          </cell>
          <cell r="BX1263">
            <v>1.3445230329460915</v>
          </cell>
          <cell r="CB1263">
            <v>1.3445230329460915</v>
          </cell>
          <cell r="CE1263" t="str">
            <v>14LOCAL</v>
          </cell>
          <cell r="CF1263" t="str">
            <v>14LOCAL</v>
          </cell>
          <cell r="CG1263" t="str">
            <v>14LOCAL</v>
          </cell>
        </row>
        <row r="1264">
          <cell r="O1264">
            <v>14</v>
          </cell>
          <cell r="AN1264">
            <v>0</v>
          </cell>
          <cell r="AO1264">
            <v>0</v>
          </cell>
          <cell r="AP1264">
            <v>0.5924890807179739</v>
          </cell>
          <cell r="AZ1264">
            <v>0</v>
          </cell>
          <cell r="BT1264">
            <v>0</v>
          </cell>
          <cell r="BX1264">
            <v>0</v>
          </cell>
          <cell r="CB1264">
            <v>0.5924890807179739</v>
          </cell>
          <cell r="CE1264" t="str">
            <v>14EU</v>
          </cell>
          <cell r="CF1264" t="str">
            <v>14EU</v>
          </cell>
          <cell r="CG1264" t="str">
            <v>14EU</v>
          </cell>
        </row>
        <row r="1265">
          <cell r="O1265">
            <v>14</v>
          </cell>
          <cell r="AN1265">
            <v>0.1333100431615441</v>
          </cell>
          <cell r="AO1265">
            <v>0.1333100431615441</v>
          </cell>
          <cell r="AP1265">
            <v>0.1333100431615441</v>
          </cell>
          <cell r="AZ1265">
            <v>0.14399999999999999</v>
          </cell>
          <cell r="BT1265">
            <v>0.1333100431615441</v>
          </cell>
          <cell r="BX1265">
            <v>0.1333100431615441</v>
          </cell>
          <cell r="CB1265">
            <v>0.1333100431615441</v>
          </cell>
          <cell r="CE1265" t="str">
            <v>14EU</v>
          </cell>
          <cell r="CF1265" t="str">
            <v>14EU</v>
          </cell>
          <cell r="CG1265" t="str">
            <v>14EU</v>
          </cell>
        </row>
        <row r="1266">
          <cell r="O1266">
            <v>14</v>
          </cell>
          <cell r="AN1266">
            <v>0</v>
          </cell>
          <cell r="AO1266">
            <v>0</v>
          </cell>
          <cell r="AP1266">
            <v>0</v>
          </cell>
          <cell r="AZ1266">
            <v>0</v>
          </cell>
          <cell r="BT1266">
            <v>0</v>
          </cell>
          <cell r="BX1266">
            <v>0</v>
          </cell>
          <cell r="CB1266">
            <v>0</v>
          </cell>
          <cell r="CE1266" t="str">
            <v>14EU</v>
          </cell>
          <cell r="CF1266" t="str">
            <v>14EU</v>
          </cell>
          <cell r="CG1266" t="str">
            <v>14EU</v>
          </cell>
        </row>
        <row r="1267">
          <cell r="O1267">
            <v>14</v>
          </cell>
          <cell r="AN1267">
            <v>0</v>
          </cell>
          <cell r="AO1267">
            <v>0</v>
          </cell>
          <cell r="AP1267">
            <v>14.998999943003803</v>
          </cell>
          <cell r="AZ1267">
            <v>0</v>
          </cell>
          <cell r="BT1267">
            <v>0</v>
          </cell>
          <cell r="BX1267">
            <v>0</v>
          </cell>
          <cell r="CB1267">
            <v>14.998999943003803</v>
          </cell>
          <cell r="CE1267" t="str">
            <v>14EU</v>
          </cell>
          <cell r="CF1267" t="str">
            <v>14EU</v>
          </cell>
          <cell r="CG1267" t="str">
            <v>14EU</v>
          </cell>
        </row>
        <row r="1268">
          <cell r="O1268">
            <v>14</v>
          </cell>
          <cell r="AN1268">
            <v>0</v>
          </cell>
          <cell r="AO1268">
            <v>0</v>
          </cell>
          <cell r="AP1268">
            <v>0</v>
          </cell>
          <cell r="AZ1268">
            <v>0</v>
          </cell>
          <cell r="BT1268">
            <v>0</v>
          </cell>
          <cell r="BX1268">
            <v>0</v>
          </cell>
          <cell r="CB1268">
            <v>0</v>
          </cell>
          <cell r="CE1268" t="str">
            <v>14EU</v>
          </cell>
          <cell r="CF1268" t="str">
            <v>14EU</v>
          </cell>
          <cell r="CG1268" t="str">
            <v>14EU</v>
          </cell>
        </row>
        <row r="1269">
          <cell r="O1269">
            <v>14</v>
          </cell>
          <cell r="AN1269">
            <v>0</v>
          </cell>
          <cell r="AO1269">
            <v>0</v>
          </cell>
          <cell r="AP1269">
            <v>0</v>
          </cell>
          <cell r="AZ1269">
            <v>0</v>
          </cell>
          <cell r="BT1269">
            <v>0</v>
          </cell>
          <cell r="BX1269">
            <v>0</v>
          </cell>
          <cell r="CB1269">
            <v>0</v>
          </cell>
          <cell r="CE1269" t="str">
            <v>14EU</v>
          </cell>
          <cell r="CF1269" t="str">
            <v>14EU</v>
          </cell>
          <cell r="CG1269" t="str">
            <v>14EU</v>
          </cell>
        </row>
        <row r="1270">
          <cell r="O1270">
            <v>14</v>
          </cell>
          <cell r="AN1270">
            <v>39.877199848466645</v>
          </cell>
          <cell r="AO1270">
            <v>39.877199848466645</v>
          </cell>
          <cell r="AP1270">
            <v>0</v>
          </cell>
          <cell r="AZ1270">
            <v>43.0749</v>
          </cell>
          <cell r="BT1270">
            <v>39.877199848466645</v>
          </cell>
          <cell r="BX1270">
            <v>39.877199848466645</v>
          </cell>
          <cell r="CB1270">
            <v>0</v>
          </cell>
          <cell r="CE1270" t="str">
            <v>14EU</v>
          </cell>
          <cell r="CF1270" t="str">
            <v>14EU</v>
          </cell>
          <cell r="CG1270" t="str">
            <v>14EU</v>
          </cell>
        </row>
        <row r="1271">
          <cell r="O1271">
            <v>14</v>
          </cell>
          <cell r="AN1271">
            <v>0</v>
          </cell>
          <cell r="AO1271">
            <v>0</v>
          </cell>
          <cell r="AP1271">
            <v>0</v>
          </cell>
          <cell r="AZ1271">
            <v>0</v>
          </cell>
          <cell r="BT1271">
            <v>0</v>
          </cell>
          <cell r="BX1271">
            <v>0</v>
          </cell>
          <cell r="CB1271">
            <v>0</v>
          </cell>
          <cell r="CE1271" t="str">
            <v>14EU</v>
          </cell>
          <cell r="CF1271" t="str">
            <v>14EU</v>
          </cell>
          <cell r="CG1271" t="str">
            <v>14EU</v>
          </cell>
        </row>
        <row r="1272">
          <cell r="O1272">
            <v>14</v>
          </cell>
          <cell r="AN1272">
            <v>0</v>
          </cell>
          <cell r="AO1272">
            <v>0</v>
          </cell>
          <cell r="AP1272">
            <v>0</v>
          </cell>
          <cell r="AZ1272">
            <v>0</v>
          </cell>
          <cell r="BT1272">
            <v>0</v>
          </cell>
          <cell r="BX1272">
            <v>0</v>
          </cell>
          <cell r="CB1272">
            <v>0</v>
          </cell>
          <cell r="CE1272" t="str">
            <v>14EU</v>
          </cell>
          <cell r="CF1272" t="str">
            <v>14EU</v>
          </cell>
          <cell r="CG1272" t="str">
            <v>14EU</v>
          </cell>
        </row>
        <row r="1273">
          <cell r="O1273">
            <v>14</v>
          </cell>
          <cell r="AN1273">
            <v>0</v>
          </cell>
          <cell r="AO1273">
            <v>0</v>
          </cell>
          <cell r="AP1273">
            <v>0</v>
          </cell>
          <cell r="AZ1273">
            <v>0</v>
          </cell>
          <cell r="BT1273">
            <v>0</v>
          </cell>
          <cell r="BX1273">
            <v>0</v>
          </cell>
          <cell r="CB1273">
            <v>0</v>
          </cell>
          <cell r="CE1273" t="str">
            <v>14EU</v>
          </cell>
          <cell r="CF1273" t="str">
            <v>14EU</v>
          </cell>
          <cell r="CG1273" t="str">
            <v>14EU</v>
          </cell>
        </row>
        <row r="1274">
          <cell r="O1274">
            <v>14</v>
          </cell>
          <cell r="AN1274">
            <v>0</v>
          </cell>
          <cell r="AO1274">
            <v>0</v>
          </cell>
          <cell r="AP1274">
            <v>0</v>
          </cell>
          <cell r="AZ1274">
            <v>0</v>
          </cell>
          <cell r="BT1274">
            <v>0</v>
          </cell>
          <cell r="BX1274">
            <v>0</v>
          </cell>
          <cell r="CB1274">
            <v>0</v>
          </cell>
          <cell r="CE1274" t="str">
            <v>14EU</v>
          </cell>
          <cell r="CF1274" t="str">
            <v>14EU</v>
          </cell>
          <cell r="CG1274" t="str">
            <v>14EU</v>
          </cell>
        </row>
        <row r="1275">
          <cell r="O1275">
            <v>14</v>
          </cell>
          <cell r="AN1275">
            <v>0</v>
          </cell>
          <cell r="AO1275">
            <v>0</v>
          </cell>
          <cell r="AP1275">
            <v>0</v>
          </cell>
          <cell r="AZ1275">
            <v>0</v>
          </cell>
          <cell r="BT1275">
            <v>0</v>
          </cell>
          <cell r="BX1275">
            <v>0</v>
          </cell>
          <cell r="CB1275">
            <v>0</v>
          </cell>
          <cell r="CE1275" t="str">
            <v>14EU</v>
          </cell>
          <cell r="CF1275" t="str">
            <v>14EU</v>
          </cell>
          <cell r="CG1275" t="str">
            <v>14EU</v>
          </cell>
        </row>
        <row r="1276">
          <cell r="O1276">
            <v>14</v>
          </cell>
          <cell r="AN1276">
            <v>0</v>
          </cell>
          <cell r="AO1276">
            <v>0</v>
          </cell>
          <cell r="AP1276">
            <v>0</v>
          </cell>
          <cell r="AZ1276">
            <v>0</v>
          </cell>
          <cell r="BT1276">
            <v>0</v>
          </cell>
          <cell r="BX1276">
            <v>0</v>
          </cell>
          <cell r="CB1276">
            <v>0</v>
          </cell>
          <cell r="CE1276" t="str">
            <v>14EU</v>
          </cell>
          <cell r="CF1276" t="str">
            <v>14EU</v>
          </cell>
          <cell r="CG1276" t="str">
            <v>14EU</v>
          </cell>
        </row>
        <row r="1277">
          <cell r="O1277">
            <v>14</v>
          </cell>
          <cell r="AN1277">
            <v>0</v>
          </cell>
          <cell r="AO1277">
            <v>0</v>
          </cell>
          <cell r="AP1277">
            <v>14.997379855673714</v>
          </cell>
          <cell r="AZ1277">
            <v>0</v>
          </cell>
          <cell r="BT1277">
            <v>0</v>
          </cell>
          <cell r="BX1277">
            <v>0</v>
          </cell>
          <cell r="CB1277">
            <v>14.997379855673714</v>
          </cell>
          <cell r="CE1277" t="str">
            <v>14EU</v>
          </cell>
          <cell r="CF1277" t="str">
            <v>14EU</v>
          </cell>
          <cell r="CG1277" t="str">
            <v>14EU</v>
          </cell>
        </row>
        <row r="1278">
          <cell r="O1278">
            <v>14</v>
          </cell>
          <cell r="AN1278">
            <v>0</v>
          </cell>
          <cell r="AO1278">
            <v>0</v>
          </cell>
          <cell r="AP1278">
            <v>0</v>
          </cell>
          <cell r="AZ1278">
            <v>0</v>
          </cell>
          <cell r="BT1278">
            <v>0</v>
          </cell>
          <cell r="BX1278">
            <v>0</v>
          </cell>
          <cell r="CB1278">
            <v>0</v>
          </cell>
          <cell r="CE1278" t="str">
            <v>14EU</v>
          </cell>
          <cell r="CF1278" t="str">
            <v>14EU</v>
          </cell>
          <cell r="CG1278" t="str">
            <v>14EU</v>
          </cell>
        </row>
        <row r="1279">
          <cell r="O1279">
            <v>14</v>
          </cell>
          <cell r="AN1279">
            <v>0</v>
          </cell>
          <cell r="AO1279">
            <v>0</v>
          </cell>
          <cell r="AP1279">
            <v>0</v>
          </cell>
          <cell r="AZ1279">
            <v>0</v>
          </cell>
          <cell r="BT1279">
            <v>0</v>
          </cell>
          <cell r="BX1279">
            <v>0</v>
          </cell>
          <cell r="CB1279">
            <v>0</v>
          </cell>
          <cell r="CE1279" t="str">
            <v>14EU</v>
          </cell>
          <cell r="CF1279" t="str">
            <v>14EU</v>
          </cell>
          <cell r="CG1279" t="str">
            <v>14EU</v>
          </cell>
        </row>
        <row r="1280">
          <cell r="O1280">
            <v>14</v>
          </cell>
          <cell r="AN1280">
            <v>39.877199848466645</v>
          </cell>
          <cell r="AO1280">
            <v>39.877199848466645</v>
          </cell>
          <cell r="AP1280">
            <v>0</v>
          </cell>
          <cell r="AZ1280">
            <v>43.0749</v>
          </cell>
          <cell r="BT1280">
            <v>39.877199848466645</v>
          </cell>
          <cell r="BX1280">
            <v>39.877199848466645</v>
          </cell>
          <cell r="CB1280">
            <v>0</v>
          </cell>
          <cell r="CE1280" t="str">
            <v>14EU</v>
          </cell>
          <cell r="CF1280" t="str">
            <v>14EU</v>
          </cell>
          <cell r="CG1280" t="str">
            <v>14EU</v>
          </cell>
        </row>
        <row r="1281">
          <cell r="O1281">
            <v>14</v>
          </cell>
          <cell r="AN1281">
            <v>0</v>
          </cell>
          <cell r="AO1281">
            <v>0</v>
          </cell>
          <cell r="AP1281">
            <v>0</v>
          </cell>
          <cell r="AZ1281">
            <v>0</v>
          </cell>
          <cell r="BT1281">
            <v>0</v>
          </cell>
          <cell r="BX1281">
            <v>0</v>
          </cell>
          <cell r="CB1281">
            <v>0</v>
          </cell>
          <cell r="CE1281" t="str">
            <v>14EU</v>
          </cell>
          <cell r="CF1281" t="str">
            <v>14EU</v>
          </cell>
          <cell r="CG1281" t="str">
            <v>14EU</v>
          </cell>
        </row>
        <row r="1282">
          <cell r="O1282">
            <v>14</v>
          </cell>
          <cell r="AN1282">
            <v>0</v>
          </cell>
          <cell r="AO1282">
            <v>0</v>
          </cell>
          <cell r="AP1282">
            <v>0</v>
          </cell>
          <cell r="AZ1282">
            <v>0</v>
          </cell>
          <cell r="BT1282">
            <v>0</v>
          </cell>
          <cell r="BX1282">
            <v>0</v>
          </cell>
          <cell r="CB1282">
            <v>0</v>
          </cell>
          <cell r="CE1282" t="str">
            <v>14EU</v>
          </cell>
          <cell r="CF1282" t="str">
            <v>14EU</v>
          </cell>
          <cell r="CG1282" t="str">
            <v>14EU</v>
          </cell>
        </row>
        <row r="1283">
          <cell r="O1283">
            <v>14</v>
          </cell>
          <cell r="AN1283">
            <v>0</v>
          </cell>
          <cell r="AO1283">
            <v>0</v>
          </cell>
          <cell r="AP1283">
            <v>0</v>
          </cell>
          <cell r="AZ1283">
            <v>0</v>
          </cell>
          <cell r="BT1283">
            <v>0</v>
          </cell>
          <cell r="BX1283">
            <v>0</v>
          </cell>
          <cell r="CB1283">
            <v>0</v>
          </cell>
          <cell r="CE1283" t="str">
            <v>14EU</v>
          </cell>
          <cell r="CF1283" t="str">
            <v>14EU</v>
          </cell>
          <cell r="CG1283" t="str">
            <v>14EU</v>
          </cell>
        </row>
        <row r="1284">
          <cell r="O1284">
            <v>14</v>
          </cell>
          <cell r="AN1284">
            <v>0</v>
          </cell>
          <cell r="AO1284">
            <v>0</v>
          </cell>
          <cell r="AP1284">
            <v>0</v>
          </cell>
          <cell r="AZ1284">
            <v>0</v>
          </cell>
          <cell r="BT1284">
            <v>0</v>
          </cell>
          <cell r="BX1284">
            <v>0</v>
          </cell>
          <cell r="CB1284">
            <v>0</v>
          </cell>
          <cell r="CE1284" t="str">
            <v>14EU</v>
          </cell>
          <cell r="CF1284" t="str">
            <v>14EU</v>
          </cell>
          <cell r="CG1284" t="str">
            <v>14EU</v>
          </cell>
        </row>
        <row r="1285">
          <cell r="O1285">
            <v>14</v>
          </cell>
          <cell r="AN1285">
            <v>0</v>
          </cell>
          <cell r="AO1285">
            <v>0</v>
          </cell>
          <cell r="AP1285">
            <v>0</v>
          </cell>
          <cell r="AZ1285">
            <v>0</v>
          </cell>
          <cell r="BT1285">
            <v>0</v>
          </cell>
          <cell r="BX1285">
            <v>0</v>
          </cell>
          <cell r="CB1285">
            <v>0</v>
          </cell>
          <cell r="CE1285" t="str">
            <v>14EU</v>
          </cell>
          <cell r="CF1285" t="str">
            <v>14EU</v>
          </cell>
          <cell r="CG1285" t="str">
            <v>14EU</v>
          </cell>
        </row>
        <row r="1286">
          <cell r="O1286">
            <v>14</v>
          </cell>
          <cell r="AN1286">
            <v>0</v>
          </cell>
          <cell r="AO1286">
            <v>0</v>
          </cell>
          <cell r="AP1286">
            <v>0</v>
          </cell>
          <cell r="AZ1286">
            <v>0</v>
          </cell>
          <cell r="BT1286">
            <v>0</v>
          </cell>
          <cell r="BX1286">
            <v>0</v>
          </cell>
          <cell r="CB1286">
            <v>0</v>
          </cell>
          <cell r="CE1286" t="str">
            <v>14EU</v>
          </cell>
          <cell r="CF1286" t="str">
            <v>14EU</v>
          </cell>
          <cell r="CG1286" t="str">
            <v>14EU</v>
          </cell>
        </row>
        <row r="1287">
          <cell r="O1287">
            <v>14</v>
          </cell>
          <cell r="AN1287">
            <v>0</v>
          </cell>
          <cell r="AO1287">
            <v>0</v>
          </cell>
          <cell r="AP1287">
            <v>0</v>
          </cell>
          <cell r="AZ1287">
            <v>0</v>
          </cell>
          <cell r="BT1287">
            <v>0</v>
          </cell>
          <cell r="BX1287">
            <v>0</v>
          </cell>
          <cell r="CB1287">
            <v>0</v>
          </cell>
          <cell r="CE1287" t="str">
            <v>14EU</v>
          </cell>
          <cell r="CF1287" t="str">
            <v>14EU</v>
          </cell>
          <cell r="CG1287" t="str">
            <v>14EU</v>
          </cell>
        </row>
        <row r="1288">
          <cell r="O1288">
            <v>14</v>
          </cell>
          <cell r="AN1288">
            <v>8.4163999680176822</v>
          </cell>
          <cell r="AO1288">
            <v>0</v>
          </cell>
          <cell r="AP1288">
            <v>0</v>
          </cell>
          <cell r="AZ1288">
            <v>0</v>
          </cell>
          <cell r="BT1288">
            <v>8.4163999680176822</v>
          </cell>
          <cell r="BX1288">
            <v>0</v>
          </cell>
          <cell r="CB1288">
            <v>0</v>
          </cell>
          <cell r="CE1288" t="str">
            <v>14EU</v>
          </cell>
          <cell r="CF1288" t="str">
            <v>14EU</v>
          </cell>
          <cell r="CG1288" t="str">
            <v>14EU</v>
          </cell>
        </row>
        <row r="1289">
          <cell r="O1289">
            <v>14</v>
          </cell>
          <cell r="AN1289">
            <v>0</v>
          </cell>
          <cell r="AO1289">
            <v>0</v>
          </cell>
          <cell r="AP1289">
            <v>0</v>
          </cell>
          <cell r="AZ1289">
            <v>0</v>
          </cell>
          <cell r="BT1289">
            <v>0</v>
          </cell>
          <cell r="BX1289">
            <v>0</v>
          </cell>
          <cell r="CB1289">
            <v>0</v>
          </cell>
          <cell r="CE1289" t="str">
            <v>14EU</v>
          </cell>
          <cell r="CF1289" t="str">
            <v>14EU</v>
          </cell>
          <cell r="CG1289" t="str">
            <v>14EU</v>
          </cell>
        </row>
        <row r="1290">
          <cell r="O1290">
            <v>14</v>
          </cell>
          <cell r="AN1290">
            <v>0</v>
          </cell>
          <cell r="AO1290">
            <v>8.4151964745724719</v>
          </cell>
          <cell r="AP1290">
            <v>8.4151964745724719</v>
          </cell>
          <cell r="AZ1290">
            <v>9.09</v>
          </cell>
          <cell r="BT1290">
            <v>0</v>
          </cell>
          <cell r="BX1290">
            <v>8.4151964745724719</v>
          </cell>
          <cell r="CB1290">
            <v>8.4151964745724719</v>
          </cell>
          <cell r="CE1290" t="str">
            <v>14EU</v>
          </cell>
          <cell r="CF1290" t="str">
            <v>14EU</v>
          </cell>
          <cell r="CG1290" t="str">
            <v>14EU</v>
          </cell>
        </row>
        <row r="1291">
          <cell r="O1291">
            <v>14</v>
          </cell>
          <cell r="AN1291">
            <v>0</v>
          </cell>
          <cell r="AO1291">
            <v>0</v>
          </cell>
          <cell r="AP1291">
            <v>0</v>
          </cell>
          <cell r="AZ1291">
            <v>0</v>
          </cell>
          <cell r="BT1291">
            <v>0</v>
          </cell>
          <cell r="BX1291">
            <v>0</v>
          </cell>
          <cell r="CB1291">
            <v>0</v>
          </cell>
          <cell r="CE1291" t="str">
            <v>14EU</v>
          </cell>
          <cell r="CF1291" t="str">
            <v>14EU</v>
          </cell>
          <cell r="CG1291" t="str">
            <v>14EU</v>
          </cell>
        </row>
        <row r="1292">
          <cell r="O1292">
            <v>14</v>
          </cell>
          <cell r="AN1292">
            <v>0</v>
          </cell>
          <cell r="AO1292">
            <v>0</v>
          </cell>
          <cell r="AP1292">
            <v>0</v>
          </cell>
          <cell r="AZ1292">
            <v>0</v>
          </cell>
          <cell r="BT1292">
            <v>0</v>
          </cell>
          <cell r="BX1292">
            <v>0</v>
          </cell>
          <cell r="CB1292">
            <v>0</v>
          </cell>
          <cell r="CE1292" t="str">
            <v>14EU</v>
          </cell>
          <cell r="CF1292" t="str">
            <v>14EU</v>
          </cell>
          <cell r="CG1292" t="str">
            <v>14EU</v>
          </cell>
        </row>
        <row r="1293">
          <cell r="O1293">
            <v>14</v>
          </cell>
          <cell r="AN1293">
            <v>0</v>
          </cell>
          <cell r="AO1293">
            <v>8.4151964745724719</v>
          </cell>
          <cell r="AP1293">
            <v>8.4151964745724719</v>
          </cell>
          <cell r="AZ1293">
            <v>9.09</v>
          </cell>
          <cell r="BT1293">
            <v>0</v>
          </cell>
          <cell r="BX1293">
            <v>8.4151964745724719</v>
          </cell>
          <cell r="CB1293">
            <v>8.4151964745724719</v>
          </cell>
          <cell r="CE1293" t="str">
            <v>14EU</v>
          </cell>
          <cell r="CF1293" t="str">
            <v>14EU</v>
          </cell>
          <cell r="CG1293" t="str">
            <v>14EU</v>
          </cell>
        </row>
        <row r="1294">
          <cell r="O1294">
            <v>14</v>
          </cell>
          <cell r="AN1294">
            <v>0</v>
          </cell>
          <cell r="AO1294">
            <v>0</v>
          </cell>
          <cell r="AP1294">
            <v>0</v>
          </cell>
          <cell r="AZ1294">
            <v>0</v>
          </cell>
          <cell r="BT1294">
            <v>0</v>
          </cell>
          <cell r="BX1294">
            <v>0</v>
          </cell>
          <cell r="CB1294">
            <v>0</v>
          </cell>
          <cell r="CE1294" t="str">
            <v>14EU</v>
          </cell>
          <cell r="CF1294" t="str">
            <v>14EU</v>
          </cell>
          <cell r="CG1294" t="str">
            <v>14EU</v>
          </cell>
        </row>
        <row r="1295">
          <cell r="O1295">
            <v>14</v>
          </cell>
          <cell r="AN1295">
            <v>0</v>
          </cell>
          <cell r="AO1295">
            <v>0</v>
          </cell>
          <cell r="AP1295">
            <v>0</v>
          </cell>
          <cell r="AZ1295">
            <v>0</v>
          </cell>
          <cell r="BT1295">
            <v>0</v>
          </cell>
          <cell r="BX1295">
            <v>0</v>
          </cell>
          <cell r="CB1295">
            <v>0</v>
          </cell>
          <cell r="CE1295" t="str">
            <v>14EU</v>
          </cell>
          <cell r="CF1295" t="str">
            <v>14EU</v>
          </cell>
          <cell r="CG1295" t="str">
            <v>14EU</v>
          </cell>
        </row>
        <row r="1296">
          <cell r="O1296">
            <v>14</v>
          </cell>
          <cell r="AN1296">
            <v>0</v>
          </cell>
          <cell r="AO1296">
            <v>0</v>
          </cell>
          <cell r="AP1296">
            <v>0</v>
          </cell>
          <cell r="AZ1296">
            <v>0</v>
          </cell>
          <cell r="BT1296">
            <v>0</v>
          </cell>
          <cell r="BX1296">
            <v>0</v>
          </cell>
          <cell r="CB1296">
            <v>0</v>
          </cell>
          <cell r="CE1296" t="str">
            <v>14EU</v>
          </cell>
          <cell r="CF1296" t="str">
            <v>14EU</v>
          </cell>
          <cell r="CG1296" t="str">
            <v>14EU</v>
          </cell>
        </row>
        <row r="1297">
          <cell r="O1297">
            <v>14</v>
          </cell>
          <cell r="AN1297">
            <v>8.4151964745724719</v>
          </cell>
          <cell r="AO1297">
            <v>0</v>
          </cell>
          <cell r="AP1297">
            <v>0</v>
          </cell>
          <cell r="AZ1297">
            <v>0</v>
          </cell>
          <cell r="BT1297">
            <v>8.4151964745724719</v>
          </cell>
          <cell r="BX1297">
            <v>0</v>
          </cell>
          <cell r="CB1297">
            <v>0</v>
          </cell>
          <cell r="CE1297" t="str">
            <v>14EU</v>
          </cell>
          <cell r="CF1297" t="str">
            <v>14EU</v>
          </cell>
          <cell r="CG1297" t="str">
            <v>14EU</v>
          </cell>
        </row>
        <row r="1298">
          <cell r="O1298">
            <v>14</v>
          </cell>
          <cell r="AN1298">
            <v>0</v>
          </cell>
          <cell r="AO1298">
            <v>0</v>
          </cell>
          <cell r="AP1298">
            <v>0</v>
          </cell>
          <cell r="AZ1298">
            <v>0</v>
          </cell>
          <cell r="BT1298">
            <v>0</v>
          </cell>
          <cell r="BX1298">
            <v>0</v>
          </cell>
          <cell r="CB1298">
            <v>0</v>
          </cell>
          <cell r="CE1298" t="str">
            <v>14EU</v>
          </cell>
          <cell r="CF1298" t="str">
            <v>14EU</v>
          </cell>
          <cell r="CG1298" t="str">
            <v>14EU</v>
          </cell>
        </row>
        <row r="1299">
          <cell r="O1299">
            <v>14</v>
          </cell>
          <cell r="AN1299">
            <v>0.37030567544873372</v>
          </cell>
          <cell r="AO1299">
            <v>0.37030567544873372</v>
          </cell>
          <cell r="AP1299">
            <v>0.37030567544873372</v>
          </cell>
          <cell r="AZ1299">
            <v>0.4</v>
          </cell>
          <cell r="BT1299">
            <v>0.37030567544873372</v>
          </cell>
          <cell r="BX1299">
            <v>0.37030567544873372</v>
          </cell>
          <cell r="CB1299">
            <v>0.37030567544873372</v>
          </cell>
          <cell r="CE1299" t="str">
            <v>14EU</v>
          </cell>
          <cell r="CF1299" t="str">
            <v>14EU</v>
          </cell>
          <cell r="CG1299" t="str">
            <v>14EU</v>
          </cell>
        </row>
        <row r="1300">
          <cell r="O1300">
            <v>14</v>
          </cell>
          <cell r="AN1300">
            <v>0.37030567544873372</v>
          </cell>
          <cell r="AO1300">
            <v>0.37030567544873372</v>
          </cell>
          <cell r="AP1300">
            <v>0.37030567544873372</v>
          </cell>
          <cell r="AZ1300">
            <v>0.4</v>
          </cell>
          <cell r="BT1300">
            <v>0.37030567544873372</v>
          </cell>
          <cell r="BX1300">
            <v>0.37030567544873372</v>
          </cell>
          <cell r="CB1300">
            <v>0.37030567544873372</v>
          </cell>
          <cell r="CE1300" t="str">
            <v>14EU</v>
          </cell>
          <cell r="CF1300" t="str">
            <v>14EU</v>
          </cell>
          <cell r="CG1300" t="str">
            <v>14EU</v>
          </cell>
        </row>
        <row r="1301">
          <cell r="O1301">
            <v>14</v>
          </cell>
          <cell r="AN1301">
            <v>0.6572925739215022</v>
          </cell>
          <cell r="AO1301">
            <v>0.6572925739215022</v>
          </cell>
          <cell r="AP1301">
            <v>0.6572925739215022</v>
          </cell>
          <cell r="AZ1301">
            <v>0.71</v>
          </cell>
          <cell r="BT1301">
            <v>0.6572925739215022</v>
          </cell>
          <cell r="BX1301">
            <v>0.6572925739215022</v>
          </cell>
          <cell r="CB1301">
            <v>0.6572925739215022</v>
          </cell>
          <cell r="CE1301" t="str">
            <v>14EU</v>
          </cell>
          <cell r="CF1301" t="str">
            <v>14EU</v>
          </cell>
          <cell r="CG1301" t="str">
            <v>14EU</v>
          </cell>
        </row>
        <row r="1302">
          <cell r="O1302">
            <v>14</v>
          </cell>
          <cell r="AN1302">
            <v>0.6572925739215022</v>
          </cell>
          <cell r="AO1302">
            <v>0.6572925739215022</v>
          </cell>
          <cell r="AP1302">
            <v>0.6572925739215022</v>
          </cell>
          <cell r="AZ1302">
            <v>0.71</v>
          </cell>
          <cell r="BT1302">
            <v>0.6572925739215022</v>
          </cell>
          <cell r="BX1302">
            <v>0.6572925739215022</v>
          </cell>
          <cell r="CB1302">
            <v>0.6572925739215022</v>
          </cell>
          <cell r="CE1302" t="str">
            <v>14EU</v>
          </cell>
          <cell r="CF1302" t="str">
            <v>14EU</v>
          </cell>
          <cell r="CG1302" t="str">
            <v>14EU</v>
          </cell>
        </row>
        <row r="1303">
          <cell r="O1303">
            <v>14</v>
          </cell>
          <cell r="AN1303">
            <v>0.6572925739215022</v>
          </cell>
          <cell r="AO1303">
            <v>0.6572925739215022</v>
          </cell>
          <cell r="AP1303">
            <v>0.6572925739215022</v>
          </cell>
          <cell r="AZ1303">
            <v>0.71</v>
          </cell>
          <cell r="BT1303">
            <v>0.6572925739215022</v>
          </cell>
          <cell r="BX1303">
            <v>0.6572925739215022</v>
          </cell>
          <cell r="CB1303">
            <v>0.6572925739215022</v>
          </cell>
          <cell r="CE1303" t="str">
            <v>14EU</v>
          </cell>
          <cell r="CF1303" t="str">
            <v>14EU</v>
          </cell>
          <cell r="CG1303" t="str">
            <v>14EU</v>
          </cell>
        </row>
        <row r="1304">
          <cell r="O1304">
            <v>14</v>
          </cell>
          <cell r="AN1304">
            <v>0.6572925739215022</v>
          </cell>
          <cell r="AO1304">
            <v>0.6572925739215022</v>
          </cell>
          <cell r="AP1304">
            <v>0.6572925739215022</v>
          </cell>
          <cell r="AZ1304">
            <v>0.71</v>
          </cell>
          <cell r="BT1304">
            <v>0.6572925739215022</v>
          </cell>
          <cell r="BX1304">
            <v>0.6572925739215022</v>
          </cell>
          <cell r="CB1304">
            <v>0.6572925739215022</v>
          </cell>
          <cell r="CE1304" t="str">
            <v>14EU</v>
          </cell>
          <cell r="CF1304" t="str">
            <v>14EU</v>
          </cell>
          <cell r="CG1304" t="str">
            <v>14EU</v>
          </cell>
        </row>
        <row r="1305">
          <cell r="O1305">
            <v>14</v>
          </cell>
          <cell r="AN1305">
            <v>0.96279475616670762</v>
          </cell>
          <cell r="AO1305">
            <v>0.96279475616670762</v>
          </cell>
          <cell r="AP1305">
            <v>0.96279475616670762</v>
          </cell>
          <cell r="AZ1305">
            <v>1.04</v>
          </cell>
          <cell r="BT1305">
            <v>0.96279475616670762</v>
          </cell>
          <cell r="BX1305">
            <v>0.96279475616670762</v>
          </cell>
          <cell r="CB1305">
            <v>0.96279475616670762</v>
          </cell>
          <cell r="CE1305" t="str">
            <v>14EU</v>
          </cell>
          <cell r="CF1305" t="str">
            <v>14EU</v>
          </cell>
          <cell r="CG1305" t="str">
            <v>14EU</v>
          </cell>
        </row>
        <row r="1306">
          <cell r="O1306">
            <v>14</v>
          </cell>
          <cell r="AN1306">
            <v>6.4803493203528392E-2</v>
          </cell>
          <cell r="AO1306">
            <v>6.4803493203528392E-2</v>
          </cell>
          <cell r="AP1306">
            <v>6.4803493203528392E-2</v>
          </cell>
          <cell r="AZ1306">
            <v>7.0000000000000007E-2</v>
          </cell>
          <cell r="BT1306">
            <v>6.4803493203528392E-2</v>
          </cell>
          <cell r="BX1306">
            <v>6.4803493203528392E-2</v>
          </cell>
          <cell r="CB1306">
            <v>6.4803493203528392E-2</v>
          </cell>
          <cell r="CE1306" t="str">
            <v>14EU</v>
          </cell>
          <cell r="CF1306" t="str">
            <v>14EU</v>
          </cell>
          <cell r="CG1306" t="str">
            <v>14EU</v>
          </cell>
        </row>
        <row r="1307">
          <cell r="O1307">
            <v>14</v>
          </cell>
          <cell r="AN1307">
            <v>3.2772052277212929</v>
          </cell>
          <cell r="AO1307">
            <v>3.2772052277212929</v>
          </cell>
          <cell r="AP1307">
            <v>3.2772052277212929</v>
          </cell>
          <cell r="AZ1307">
            <v>3.54</v>
          </cell>
          <cell r="BT1307">
            <v>2.9214211939681887</v>
          </cell>
          <cell r="BX1307">
            <v>2.9214211939681887</v>
          </cell>
          <cell r="CB1307">
            <v>2.9214211939681887</v>
          </cell>
          <cell r="CE1307" t="str">
            <v>14LOCAL</v>
          </cell>
          <cell r="CF1307" t="str">
            <v>14LOCAL</v>
          </cell>
          <cell r="CG1307" t="str">
            <v>14LOCAL</v>
          </cell>
        </row>
        <row r="1308">
          <cell r="O1308">
            <v>14</v>
          </cell>
          <cell r="AN1308">
            <v>3.2772052277212929</v>
          </cell>
          <cell r="AO1308">
            <v>3.2772052277212929</v>
          </cell>
          <cell r="AP1308">
            <v>3.2772052277212929</v>
          </cell>
          <cell r="AZ1308">
            <v>3.54</v>
          </cell>
          <cell r="BT1308">
            <v>2.9214211939681887</v>
          </cell>
          <cell r="BX1308">
            <v>2.9214211939681887</v>
          </cell>
          <cell r="CB1308">
            <v>2.9214211939681887</v>
          </cell>
          <cell r="CE1308" t="str">
            <v>14LOCAL</v>
          </cell>
          <cell r="CF1308" t="str">
            <v>14LOCAL</v>
          </cell>
          <cell r="CG1308" t="str">
            <v>14LOCAL</v>
          </cell>
        </row>
        <row r="1309">
          <cell r="O1309">
            <v>14</v>
          </cell>
          <cell r="AN1309">
            <v>0</v>
          </cell>
          <cell r="AO1309">
            <v>0</v>
          </cell>
          <cell r="AP1309">
            <v>0</v>
          </cell>
          <cell r="AZ1309">
            <v>0</v>
          </cell>
          <cell r="BT1309">
            <v>0</v>
          </cell>
          <cell r="BX1309">
            <v>0</v>
          </cell>
          <cell r="CB1309">
            <v>0</v>
          </cell>
          <cell r="CE1309" t="str">
            <v>14EU</v>
          </cell>
          <cell r="CF1309" t="str">
            <v>14EU</v>
          </cell>
          <cell r="CG1309" t="str">
            <v>14EU</v>
          </cell>
        </row>
        <row r="1310">
          <cell r="O1310">
            <v>14</v>
          </cell>
          <cell r="AN1310">
            <v>2.0459388568542534</v>
          </cell>
          <cell r="AO1310">
            <v>2.0459388568542534</v>
          </cell>
          <cell r="AP1310">
            <v>2.0459388568542534</v>
          </cell>
          <cell r="AZ1310">
            <v>2.21</v>
          </cell>
          <cell r="BT1310">
            <v>2.0459388568542534</v>
          </cell>
          <cell r="BX1310">
            <v>2.0459388568542534</v>
          </cell>
          <cell r="CB1310">
            <v>2.0459388568542534</v>
          </cell>
          <cell r="CE1310" t="str">
            <v>14EU</v>
          </cell>
          <cell r="CF1310" t="str">
            <v>14EU</v>
          </cell>
          <cell r="CG1310" t="str">
            <v>14EU</v>
          </cell>
        </row>
        <row r="1311">
          <cell r="O1311">
            <v>14</v>
          </cell>
          <cell r="AN1311">
            <v>2.0459388568542534</v>
          </cell>
          <cell r="AO1311">
            <v>2.0459388568542534</v>
          </cell>
          <cell r="AP1311">
            <v>2.0459388568542534</v>
          </cell>
          <cell r="AZ1311">
            <v>2.21</v>
          </cell>
          <cell r="BT1311">
            <v>2.0459388568542534</v>
          </cell>
          <cell r="BX1311">
            <v>2.0459388568542534</v>
          </cell>
          <cell r="CB1311">
            <v>2.0459388568542534</v>
          </cell>
          <cell r="CE1311" t="str">
            <v>14EU</v>
          </cell>
          <cell r="CF1311" t="str">
            <v>14EU</v>
          </cell>
          <cell r="CG1311" t="str">
            <v>14EU</v>
          </cell>
        </row>
        <row r="1312">
          <cell r="O1312">
            <v>14</v>
          </cell>
          <cell r="AN1312">
            <v>1.6756331814055199</v>
          </cell>
          <cell r="AO1312">
            <v>1.6756331814055199</v>
          </cell>
          <cell r="AP1312">
            <v>1.6756331814055199</v>
          </cell>
          <cell r="AZ1312">
            <v>1.81</v>
          </cell>
          <cell r="BT1312">
            <v>1.6756331814055199</v>
          </cell>
          <cell r="BX1312">
            <v>1.6756331814055199</v>
          </cell>
          <cell r="CB1312">
            <v>1.6756331814055199</v>
          </cell>
          <cell r="CE1312" t="str">
            <v>14EU</v>
          </cell>
          <cell r="CF1312" t="str">
            <v>14EU</v>
          </cell>
          <cell r="CG1312" t="str">
            <v>14EU</v>
          </cell>
        </row>
        <row r="1313">
          <cell r="O1313">
            <v>14</v>
          </cell>
          <cell r="AN1313">
            <v>1.6756331814055199</v>
          </cell>
          <cell r="AO1313">
            <v>1.6756331814055199</v>
          </cell>
          <cell r="AP1313">
            <v>1.6756331814055199</v>
          </cell>
          <cell r="AZ1313">
            <v>1.81</v>
          </cell>
          <cell r="BT1313">
            <v>1.6756331814055199</v>
          </cell>
          <cell r="BX1313">
            <v>1.6756331814055199</v>
          </cell>
          <cell r="CB1313">
            <v>1.6756331814055199</v>
          </cell>
          <cell r="CE1313" t="str">
            <v>14EU</v>
          </cell>
          <cell r="CF1313" t="str">
            <v>14EU</v>
          </cell>
          <cell r="CG1313" t="str">
            <v>14EU</v>
          </cell>
        </row>
        <row r="1314">
          <cell r="O1314">
            <v>14</v>
          </cell>
          <cell r="AN1314">
            <v>7.3457999720859606</v>
          </cell>
          <cell r="AO1314">
            <v>7.3457999720859606</v>
          </cell>
          <cell r="AP1314">
            <v>7.3457999720859606</v>
          </cell>
          <cell r="AZ1314">
            <v>7.93485</v>
          </cell>
          <cell r="BT1314">
            <v>7.3457999720859606</v>
          </cell>
          <cell r="BX1314">
            <v>7.3457999720859606</v>
          </cell>
          <cell r="CB1314">
            <v>7.3457999720859606</v>
          </cell>
          <cell r="CE1314" t="str">
            <v>14EU</v>
          </cell>
          <cell r="CF1314" t="str">
            <v>14EU</v>
          </cell>
          <cell r="CG1314" t="str">
            <v>14EU</v>
          </cell>
        </row>
        <row r="1315">
          <cell r="O1315">
            <v>14</v>
          </cell>
          <cell r="AN1315">
            <v>0</v>
          </cell>
          <cell r="AO1315">
            <v>0</v>
          </cell>
          <cell r="AP1315">
            <v>0</v>
          </cell>
          <cell r="AZ1315">
            <v>0</v>
          </cell>
          <cell r="BT1315">
            <v>0</v>
          </cell>
          <cell r="BX1315">
            <v>0</v>
          </cell>
          <cell r="CB1315">
            <v>0</v>
          </cell>
          <cell r="CE1315" t="str">
            <v>14EU</v>
          </cell>
          <cell r="CF1315" t="str">
            <v>14EU</v>
          </cell>
          <cell r="CG1315" t="str">
            <v>14EU</v>
          </cell>
        </row>
        <row r="1316">
          <cell r="O1316">
            <v>14</v>
          </cell>
          <cell r="AN1316">
            <v>0</v>
          </cell>
          <cell r="AO1316">
            <v>0</v>
          </cell>
          <cell r="AP1316">
            <v>0</v>
          </cell>
          <cell r="AZ1316">
            <v>0</v>
          </cell>
          <cell r="BT1316">
            <v>0</v>
          </cell>
          <cell r="BX1316">
            <v>0</v>
          </cell>
          <cell r="CB1316">
            <v>0</v>
          </cell>
          <cell r="CE1316" t="str">
            <v>14EU</v>
          </cell>
          <cell r="CF1316" t="str">
            <v>14EU</v>
          </cell>
          <cell r="CG1316" t="str">
            <v>14EU</v>
          </cell>
        </row>
        <row r="1317">
          <cell r="O1317">
            <v>14</v>
          </cell>
          <cell r="AN1317">
            <v>7.3457999720859606</v>
          </cell>
          <cell r="AO1317">
            <v>7.3457999720859606</v>
          </cell>
          <cell r="AP1317">
            <v>7.3457999720859606</v>
          </cell>
          <cell r="AZ1317">
            <v>7.93485</v>
          </cell>
          <cell r="BT1317">
            <v>7.3457999720859606</v>
          </cell>
          <cell r="BX1317">
            <v>7.3457999720859606</v>
          </cell>
          <cell r="CB1317">
            <v>7.3457999720859606</v>
          </cell>
          <cell r="CE1317" t="str">
            <v>14EU</v>
          </cell>
          <cell r="CF1317" t="str">
            <v>14EU</v>
          </cell>
          <cell r="CG1317" t="str">
            <v>14EU</v>
          </cell>
        </row>
        <row r="1318">
          <cell r="O1318">
            <v>14</v>
          </cell>
          <cell r="AN1318">
            <v>0</v>
          </cell>
          <cell r="AO1318">
            <v>0</v>
          </cell>
          <cell r="AP1318">
            <v>0</v>
          </cell>
          <cell r="AZ1318">
            <v>0</v>
          </cell>
          <cell r="BT1318">
            <v>0</v>
          </cell>
          <cell r="BX1318">
            <v>0</v>
          </cell>
          <cell r="CB1318">
            <v>0</v>
          </cell>
          <cell r="CE1318" t="str">
            <v>14EU</v>
          </cell>
          <cell r="CF1318" t="str">
            <v>14EU</v>
          </cell>
          <cell r="CG1318" t="str">
            <v>14EU</v>
          </cell>
        </row>
        <row r="1319">
          <cell r="O1319">
            <v>14</v>
          </cell>
          <cell r="AN1319">
            <v>0</v>
          </cell>
          <cell r="AO1319">
            <v>0</v>
          </cell>
          <cell r="AP1319">
            <v>0</v>
          </cell>
          <cell r="AZ1319">
            <v>0</v>
          </cell>
          <cell r="BT1319">
            <v>0</v>
          </cell>
          <cell r="BX1319">
            <v>0</v>
          </cell>
          <cell r="CB1319">
            <v>0</v>
          </cell>
          <cell r="CE1319" t="str">
            <v>14EU</v>
          </cell>
          <cell r="CF1319" t="str">
            <v>14EU</v>
          </cell>
          <cell r="CG1319" t="str">
            <v>14EU</v>
          </cell>
        </row>
        <row r="1320">
          <cell r="O1320">
            <v>14</v>
          </cell>
          <cell r="AN1320">
            <v>0</v>
          </cell>
          <cell r="AO1320">
            <v>5.2213100238271446</v>
          </cell>
          <cell r="AP1320">
            <v>0</v>
          </cell>
          <cell r="AZ1320">
            <v>5.64</v>
          </cell>
          <cell r="BT1320">
            <v>0</v>
          </cell>
          <cell r="BX1320">
            <v>5.1215038215244784</v>
          </cell>
          <cell r="CB1320">
            <v>0</v>
          </cell>
          <cell r="CE1320" t="str">
            <v>14LOCAL</v>
          </cell>
          <cell r="CF1320" t="str">
            <v>14LOCAL</v>
          </cell>
          <cell r="CG1320" t="str">
            <v>14LOCAL</v>
          </cell>
        </row>
        <row r="1321">
          <cell r="O1321">
            <v>14</v>
          </cell>
          <cell r="AN1321">
            <v>5.2213100238271446</v>
          </cell>
          <cell r="AO1321">
            <v>0</v>
          </cell>
          <cell r="AP1321">
            <v>5.2213100238271446</v>
          </cell>
          <cell r="AZ1321">
            <v>0</v>
          </cell>
          <cell r="BT1321">
            <v>4.3793265854162362</v>
          </cell>
          <cell r="BX1321">
            <v>0</v>
          </cell>
          <cell r="CB1321">
            <v>4.3793265854162362</v>
          </cell>
          <cell r="CE1321" t="str">
            <v>14LOCAL</v>
          </cell>
          <cell r="CF1321" t="str">
            <v>14LOCAL</v>
          </cell>
          <cell r="CG1321" t="str">
            <v>14LOCAL</v>
          </cell>
        </row>
        <row r="1322">
          <cell r="O1322">
            <v>14</v>
          </cell>
          <cell r="AN1322">
            <v>1.5460261949984631</v>
          </cell>
          <cell r="AO1322">
            <v>1.5460261949984631</v>
          </cell>
          <cell r="AP1322">
            <v>1.5460261949984631</v>
          </cell>
          <cell r="AZ1322">
            <v>1.67</v>
          </cell>
          <cell r="BT1322">
            <v>1.5460261949984631</v>
          </cell>
          <cell r="BX1322">
            <v>1.5460261949984631</v>
          </cell>
          <cell r="CB1322">
            <v>1.5460261949984631</v>
          </cell>
          <cell r="CE1322" t="str">
            <v>14EU</v>
          </cell>
          <cell r="CF1322" t="str">
            <v>14EU</v>
          </cell>
          <cell r="CG1322" t="str">
            <v>14EU</v>
          </cell>
        </row>
        <row r="1323">
          <cell r="O1323">
            <v>14</v>
          </cell>
          <cell r="AN1323">
            <v>0</v>
          </cell>
          <cell r="AO1323">
            <v>4.0270742205049785</v>
          </cell>
          <cell r="AP1323">
            <v>0</v>
          </cell>
          <cell r="AZ1323">
            <v>4.3499999999999996</v>
          </cell>
          <cell r="BT1323">
            <v>0</v>
          </cell>
          <cell r="BX1323">
            <v>4.0270742205049785</v>
          </cell>
          <cell r="CB1323">
            <v>0</v>
          </cell>
          <cell r="CE1323" t="str">
            <v>14EU</v>
          </cell>
          <cell r="CF1323" t="str">
            <v>14EU</v>
          </cell>
          <cell r="CG1323" t="str">
            <v>14EU</v>
          </cell>
        </row>
        <row r="1324">
          <cell r="O1324">
            <v>14</v>
          </cell>
          <cell r="AN1324">
            <v>4.0363318623911972</v>
          </cell>
          <cell r="AO1324">
            <v>0</v>
          </cell>
          <cell r="AP1324">
            <v>4.0363318623911972</v>
          </cell>
          <cell r="AZ1324">
            <v>0</v>
          </cell>
          <cell r="BT1324">
            <v>4.0363318623911972</v>
          </cell>
          <cell r="BX1324">
            <v>0</v>
          </cell>
          <cell r="CB1324">
            <v>4.0363318623911972</v>
          </cell>
          <cell r="CE1324" t="str">
            <v>14EU</v>
          </cell>
          <cell r="CF1324" t="str">
            <v>14EU</v>
          </cell>
          <cell r="CG1324" t="str">
            <v>14EU</v>
          </cell>
        </row>
        <row r="1325">
          <cell r="O1325">
            <v>14</v>
          </cell>
          <cell r="AN1325">
            <v>0.32401746601764192</v>
          </cell>
          <cell r="AO1325">
            <v>0</v>
          </cell>
          <cell r="AP1325">
            <v>0.32401746601764192</v>
          </cell>
          <cell r="AZ1325">
            <v>0</v>
          </cell>
          <cell r="BT1325">
            <v>1.465899512588412</v>
          </cell>
          <cell r="BX1325">
            <v>0</v>
          </cell>
          <cell r="CB1325">
            <v>1.465899512588412</v>
          </cell>
          <cell r="CE1325" t="str">
            <v>14LOCAL</v>
          </cell>
          <cell r="CF1325" t="str">
            <v>14LOCAL</v>
          </cell>
          <cell r="CG1325" t="str">
            <v>14LOCAL</v>
          </cell>
        </row>
        <row r="1326">
          <cell r="O1326">
            <v>14</v>
          </cell>
          <cell r="AN1326">
            <v>0.32401746601764192</v>
          </cell>
          <cell r="AO1326">
            <v>0</v>
          </cell>
          <cell r="AP1326">
            <v>0.32401746601764192</v>
          </cell>
          <cell r="AZ1326">
            <v>0</v>
          </cell>
          <cell r="BT1326">
            <v>0.32401746601764192</v>
          </cell>
          <cell r="BX1326">
            <v>0</v>
          </cell>
          <cell r="CB1326">
            <v>0.32401746601764192</v>
          </cell>
          <cell r="CE1326" t="str">
            <v>14EU</v>
          </cell>
          <cell r="CF1326" t="str">
            <v>14EU</v>
          </cell>
          <cell r="CG1326" t="str">
            <v>14EU</v>
          </cell>
        </row>
        <row r="1327">
          <cell r="O1327">
            <v>14</v>
          </cell>
          <cell r="AN1327">
            <v>0.24995633092789524</v>
          </cell>
          <cell r="AO1327">
            <v>0.24995633092789524</v>
          </cell>
          <cell r="AP1327">
            <v>0</v>
          </cell>
          <cell r="AZ1327">
            <v>0.27</v>
          </cell>
          <cell r="BT1327">
            <v>0.24995633092789524</v>
          </cell>
          <cell r="BX1327">
            <v>0.24995633092789524</v>
          </cell>
          <cell r="CB1327">
            <v>0</v>
          </cell>
          <cell r="CE1327" t="str">
            <v>14EU</v>
          </cell>
          <cell r="CF1327" t="str">
            <v>14EU</v>
          </cell>
          <cell r="CG1327" t="str">
            <v>14EU</v>
          </cell>
        </row>
        <row r="1328">
          <cell r="O1328">
            <v>14</v>
          </cell>
          <cell r="AN1328">
            <v>9.2576418862183429E-2</v>
          </cell>
          <cell r="AO1328">
            <v>9.2576418862183429E-2</v>
          </cell>
          <cell r="AP1328">
            <v>9.2576418862183429E-2</v>
          </cell>
          <cell r="AZ1328">
            <v>0.1</v>
          </cell>
          <cell r="BT1328">
            <v>9.2576418862183429E-2</v>
          </cell>
          <cell r="BX1328">
            <v>9.2576418862183429E-2</v>
          </cell>
          <cell r="CB1328">
            <v>9.2576418862183429E-2</v>
          </cell>
          <cell r="CE1328" t="str">
            <v>14EU</v>
          </cell>
          <cell r="CF1328" t="str">
            <v>14EU</v>
          </cell>
          <cell r="CG1328" t="str">
            <v>14EU</v>
          </cell>
        </row>
        <row r="1329">
          <cell r="O1329">
            <v>14</v>
          </cell>
          <cell r="AN1329">
            <v>47.658340430252018</v>
          </cell>
          <cell r="AO1329">
            <v>47.658340430252018</v>
          </cell>
          <cell r="AP1329">
            <v>47.658340430252018</v>
          </cell>
          <cell r="AZ1329">
            <v>51.48</v>
          </cell>
          <cell r="BT1329">
            <v>47.658340430252018</v>
          </cell>
          <cell r="BX1329">
            <v>47.658340430252018</v>
          </cell>
          <cell r="CB1329">
            <v>47.658340430252018</v>
          </cell>
          <cell r="CE1329" t="str">
            <v>14EU</v>
          </cell>
          <cell r="CF1329" t="str">
            <v>14EU</v>
          </cell>
          <cell r="CG1329" t="str">
            <v>14EU</v>
          </cell>
        </row>
        <row r="1330">
          <cell r="O1330">
            <v>14</v>
          </cell>
          <cell r="AN1330">
            <v>0</v>
          </cell>
          <cell r="AO1330">
            <v>0</v>
          </cell>
          <cell r="AP1330">
            <v>0</v>
          </cell>
          <cell r="AZ1330">
            <v>0</v>
          </cell>
          <cell r="BT1330">
            <v>0</v>
          </cell>
          <cell r="BX1330">
            <v>0</v>
          </cell>
          <cell r="CB1330">
            <v>0</v>
          </cell>
          <cell r="CE1330" t="str">
            <v>14EU</v>
          </cell>
          <cell r="CF1330" t="str">
            <v>14EU</v>
          </cell>
          <cell r="CG1330" t="str">
            <v>14EU</v>
          </cell>
        </row>
        <row r="1331">
          <cell r="O1331">
            <v>14</v>
          </cell>
          <cell r="AN1331">
            <v>9.6927510548706053</v>
          </cell>
          <cell r="AO1331">
            <v>9.6927510548706053</v>
          </cell>
          <cell r="AP1331">
            <v>9.6927510548706053</v>
          </cell>
          <cell r="AZ1331">
            <v>10.47</v>
          </cell>
          <cell r="BT1331">
            <v>9.6927510548706053</v>
          </cell>
          <cell r="BX1331">
            <v>9.6927510548706053</v>
          </cell>
          <cell r="CB1331">
            <v>9.6927510548706053</v>
          </cell>
          <cell r="CE1331" t="str">
            <v>14EU</v>
          </cell>
          <cell r="CF1331" t="str">
            <v>14EU</v>
          </cell>
          <cell r="CG1331" t="str">
            <v>14EU</v>
          </cell>
        </row>
        <row r="1332">
          <cell r="O1332">
            <v>14</v>
          </cell>
          <cell r="AN1332">
            <v>0</v>
          </cell>
          <cell r="AO1332">
            <v>0</v>
          </cell>
          <cell r="AP1332">
            <v>7.8504803195131538</v>
          </cell>
          <cell r="AZ1332">
            <v>0</v>
          </cell>
          <cell r="BT1332">
            <v>0</v>
          </cell>
          <cell r="BX1332">
            <v>0</v>
          </cell>
          <cell r="CB1332">
            <v>7.8504803195131538</v>
          </cell>
          <cell r="CE1332" t="str">
            <v>14EU</v>
          </cell>
          <cell r="CF1332" t="str">
            <v>14EU</v>
          </cell>
          <cell r="CG1332" t="str">
            <v>14EU</v>
          </cell>
        </row>
        <row r="1333">
          <cell r="O1333">
            <v>14</v>
          </cell>
          <cell r="AN1333">
            <v>7.8504803195131538</v>
          </cell>
          <cell r="AO1333">
            <v>0</v>
          </cell>
          <cell r="AP1333">
            <v>0</v>
          </cell>
          <cell r="AZ1333">
            <v>0</v>
          </cell>
          <cell r="BT1333">
            <v>7.8504803195131538</v>
          </cell>
          <cell r="BX1333">
            <v>0</v>
          </cell>
          <cell r="CB1333">
            <v>0</v>
          </cell>
          <cell r="CE1333" t="str">
            <v>14EU</v>
          </cell>
          <cell r="CF1333" t="str">
            <v>14EU</v>
          </cell>
          <cell r="CG1333" t="str">
            <v>14EU</v>
          </cell>
        </row>
        <row r="1334">
          <cell r="O1334">
            <v>14</v>
          </cell>
          <cell r="AN1334">
            <v>0</v>
          </cell>
          <cell r="AO1334">
            <v>7.8504803195131538</v>
          </cell>
          <cell r="AP1334">
            <v>0</v>
          </cell>
          <cell r="AZ1334">
            <v>8.48</v>
          </cell>
          <cell r="BT1334">
            <v>0</v>
          </cell>
          <cell r="BX1334">
            <v>7.8504803195131538</v>
          </cell>
          <cell r="CB1334">
            <v>0</v>
          </cell>
          <cell r="CE1334" t="str">
            <v>14EU</v>
          </cell>
          <cell r="CF1334" t="str">
            <v>14EU</v>
          </cell>
          <cell r="CG1334" t="str">
            <v>14EU</v>
          </cell>
        </row>
        <row r="1335">
          <cell r="O1335">
            <v>14</v>
          </cell>
          <cell r="AN1335">
            <v>0</v>
          </cell>
          <cell r="AO1335">
            <v>0</v>
          </cell>
          <cell r="AP1335">
            <v>0</v>
          </cell>
          <cell r="AZ1335">
            <v>0</v>
          </cell>
          <cell r="BT1335">
            <v>0</v>
          </cell>
          <cell r="BX1335">
            <v>0</v>
          </cell>
          <cell r="CB1335">
            <v>0</v>
          </cell>
          <cell r="CE1335" t="str">
            <v>14EU</v>
          </cell>
          <cell r="CF1335" t="str">
            <v>14EU</v>
          </cell>
          <cell r="CG1335" t="str">
            <v>14EU</v>
          </cell>
        </row>
        <row r="1336">
          <cell r="O1336">
            <v>14</v>
          </cell>
          <cell r="AN1336">
            <v>0</v>
          </cell>
          <cell r="AO1336">
            <v>0</v>
          </cell>
          <cell r="AP1336">
            <v>0</v>
          </cell>
          <cell r="AZ1336">
            <v>0</v>
          </cell>
          <cell r="BT1336">
            <v>0</v>
          </cell>
          <cell r="BX1336">
            <v>0</v>
          </cell>
          <cell r="CB1336">
            <v>0</v>
          </cell>
          <cell r="CE1336" t="str">
            <v>14EU</v>
          </cell>
          <cell r="CF1336" t="str">
            <v>14EU</v>
          </cell>
          <cell r="CG1336" t="str">
            <v>14EU</v>
          </cell>
        </row>
        <row r="1337">
          <cell r="O1337">
            <v>14</v>
          </cell>
          <cell r="AN1337">
            <v>0.12034934452083845</v>
          </cell>
          <cell r="AO1337">
            <v>0.12034934452083845</v>
          </cell>
          <cell r="AP1337">
            <v>0.12034934452083845</v>
          </cell>
          <cell r="AZ1337">
            <v>0.13</v>
          </cell>
          <cell r="BT1337">
            <v>0.45736064792758457</v>
          </cell>
          <cell r="BX1337">
            <v>0.45736064792758457</v>
          </cell>
          <cell r="CB1337">
            <v>0.45736064792758457</v>
          </cell>
          <cell r="CE1337" t="str">
            <v>14LOCAL</v>
          </cell>
          <cell r="CF1337" t="str">
            <v>14LOCAL</v>
          </cell>
          <cell r="CG1337" t="str">
            <v>14LOCAL</v>
          </cell>
        </row>
        <row r="1338">
          <cell r="O1338">
            <v>14</v>
          </cell>
          <cell r="AN1338">
            <v>0.12034934452083845</v>
          </cell>
          <cell r="AO1338">
            <v>0.12034934452083845</v>
          </cell>
          <cell r="AP1338">
            <v>0.12034934452083845</v>
          </cell>
          <cell r="AZ1338">
            <v>0.13</v>
          </cell>
          <cell r="BT1338">
            <v>0.45736064792758457</v>
          </cell>
          <cell r="BX1338">
            <v>0.45736064792758457</v>
          </cell>
          <cell r="CB1338">
            <v>0.45736064792758457</v>
          </cell>
          <cell r="CE1338" t="str">
            <v>14LOCAL</v>
          </cell>
          <cell r="CF1338" t="str">
            <v>14LOCAL</v>
          </cell>
          <cell r="CG1338" t="str">
            <v>14LOCAL</v>
          </cell>
        </row>
        <row r="1339">
          <cell r="O1339">
            <v>14</v>
          </cell>
          <cell r="AN1339">
            <v>0</v>
          </cell>
          <cell r="AO1339">
            <v>0</v>
          </cell>
          <cell r="AP1339">
            <v>0</v>
          </cell>
          <cell r="AZ1339">
            <v>0</v>
          </cell>
          <cell r="BT1339">
            <v>0</v>
          </cell>
          <cell r="BX1339">
            <v>0</v>
          </cell>
          <cell r="CB1339">
            <v>0</v>
          </cell>
          <cell r="CE1339" t="str">
            <v>14EU</v>
          </cell>
          <cell r="CF1339" t="str">
            <v>14EU</v>
          </cell>
          <cell r="CG1339" t="str">
            <v>14EU</v>
          </cell>
        </row>
        <row r="1340">
          <cell r="O1340">
            <v>14</v>
          </cell>
          <cell r="AN1340">
            <v>0</v>
          </cell>
          <cell r="AO1340">
            <v>0</v>
          </cell>
          <cell r="AP1340">
            <v>0</v>
          </cell>
          <cell r="AZ1340">
            <v>0</v>
          </cell>
          <cell r="BT1340">
            <v>0</v>
          </cell>
          <cell r="BX1340">
            <v>0</v>
          </cell>
          <cell r="CB1340">
            <v>0</v>
          </cell>
          <cell r="CE1340" t="str">
            <v>14EU</v>
          </cell>
          <cell r="CF1340" t="str">
            <v>14EU</v>
          </cell>
          <cell r="CG1340" t="str">
            <v>14EU</v>
          </cell>
        </row>
        <row r="1341">
          <cell r="O1341">
            <v>14</v>
          </cell>
          <cell r="AN1341">
            <v>0</v>
          </cell>
          <cell r="AO1341">
            <v>9.0817466903801947</v>
          </cell>
          <cell r="AP1341">
            <v>0</v>
          </cell>
          <cell r="AZ1341">
            <v>9.81</v>
          </cell>
          <cell r="BT1341">
            <v>0</v>
          </cell>
          <cell r="BX1341">
            <v>8.4230585993330163</v>
          </cell>
          <cell r="CB1341">
            <v>0</v>
          </cell>
          <cell r="CE1341" t="str">
            <v>14LOCAL</v>
          </cell>
          <cell r="CF1341" t="str">
            <v>14LOCAL</v>
          </cell>
          <cell r="CG1341" t="str">
            <v>14LOCAL</v>
          </cell>
        </row>
        <row r="1342">
          <cell r="O1342">
            <v>14</v>
          </cell>
          <cell r="AN1342">
            <v>0</v>
          </cell>
          <cell r="AO1342">
            <v>6.7303056512807338</v>
          </cell>
          <cell r="AP1342">
            <v>0</v>
          </cell>
          <cell r="AZ1342">
            <v>7.27</v>
          </cell>
          <cell r="BT1342">
            <v>0</v>
          </cell>
          <cell r="BX1342">
            <v>8.2442188587972289</v>
          </cell>
          <cell r="CB1342">
            <v>0</v>
          </cell>
          <cell r="CE1342" t="str">
            <v>14LOCAL</v>
          </cell>
          <cell r="CF1342" t="str">
            <v>14LOCAL</v>
          </cell>
          <cell r="CG1342" t="str">
            <v>14LOCAL</v>
          </cell>
        </row>
        <row r="1343">
          <cell r="O1343">
            <v>14</v>
          </cell>
          <cell r="AN1343">
            <v>10.933275067623862</v>
          </cell>
          <cell r="AO1343">
            <v>0</v>
          </cell>
          <cell r="AP1343">
            <v>10.933275067623862</v>
          </cell>
          <cell r="AZ1343">
            <v>0</v>
          </cell>
          <cell r="BT1343">
            <v>9.551508044123576</v>
          </cell>
          <cell r="BX1343">
            <v>0</v>
          </cell>
          <cell r="CB1343">
            <v>9.551508044123576</v>
          </cell>
          <cell r="CE1343" t="str">
            <v>14LOCAL</v>
          </cell>
          <cell r="CF1343" t="str">
            <v>14LOCAL</v>
          </cell>
          <cell r="CG1343" t="str">
            <v>14LOCAL</v>
          </cell>
        </row>
        <row r="1344">
          <cell r="O1344">
            <v>14</v>
          </cell>
          <cell r="AN1344">
            <v>8.9243667783144822</v>
          </cell>
          <cell r="AO1344">
            <v>0</v>
          </cell>
          <cell r="AP1344">
            <v>8.9243667783144822</v>
          </cell>
          <cell r="AZ1344">
            <v>0</v>
          </cell>
          <cell r="BT1344">
            <v>9.3509729908014805</v>
          </cell>
          <cell r="BX1344">
            <v>0</v>
          </cell>
          <cell r="CB1344">
            <v>9.3509729908014805</v>
          </cell>
          <cell r="CE1344" t="str">
            <v>14LOCAL</v>
          </cell>
          <cell r="CF1344" t="str">
            <v>14LOCAL</v>
          </cell>
          <cell r="CG1344" t="str">
            <v>14LOCAL</v>
          </cell>
        </row>
        <row r="1345">
          <cell r="O1345">
            <v>14</v>
          </cell>
          <cell r="AN1345">
            <v>0.5924890807179739</v>
          </cell>
          <cell r="AO1345">
            <v>0.5924890807179739</v>
          </cell>
          <cell r="AP1345">
            <v>0.5924890807179739</v>
          </cell>
          <cell r="AZ1345">
            <v>0.64</v>
          </cell>
          <cell r="BT1345">
            <v>0.5924890807179739</v>
          </cell>
          <cell r="BX1345">
            <v>0.5924890807179739</v>
          </cell>
          <cell r="CB1345">
            <v>0.5924890807179739</v>
          </cell>
          <cell r="CE1345" t="str">
            <v>14EU</v>
          </cell>
          <cell r="CF1345" t="str">
            <v>14EU</v>
          </cell>
          <cell r="CG1345" t="str">
            <v>14EU</v>
          </cell>
        </row>
        <row r="1346">
          <cell r="O1346">
            <v>14</v>
          </cell>
          <cell r="AN1346">
            <v>0</v>
          </cell>
          <cell r="AO1346">
            <v>2.1292576338302185</v>
          </cell>
          <cell r="AP1346">
            <v>0</v>
          </cell>
          <cell r="AZ1346">
            <v>2.2999999999999998</v>
          </cell>
          <cell r="BT1346">
            <v>0</v>
          </cell>
          <cell r="BX1346">
            <v>2.1292576338302185</v>
          </cell>
          <cell r="CB1346">
            <v>0</v>
          </cell>
          <cell r="CE1346" t="str">
            <v>14EU</v>
          </cell>
          <cell r="CF1346" t="str">
            <v>14EU</v>
          </cell>
          <cell r="CG1346" t="str">
            <v>14EU</v>
          </cell>
        </row>
        <row r="1347">
          <cell r="O1347">
            <v>14</v>
          </cell>
          <cell r="AN1347">
            <v>0</v>
          </cell>
          <cell r="AO1347">
            <v>2.1292576338302185</v>
          </cell>
          <cell r="AP1347">
            <v>0</v>
          </cell>
          <cell r="AZ1347">
            <v>2.2999999999999998</v>
          </cell>
          <cell r="BT1347">
            <v>0</v>
          </cell>
          <cell r="BX1347">
            <v>2.1292576338302185</v>
          </cell>
          <cell r="CB1347">
            <v>0</v>
          </cell>
          <cell r="CE1347" t="str">
            <v>14EU</v>
          </cell>
          <cell r="CF1347" t="str">
            <v>14EU</v>
          </cell>
          <cell r="CG1347" t="str">
            <v>14EU</v>
          </cell>
        </row>
        <row r="1348">
          <cell r="O1348">
            <v>14</v>
          </cell>
          <cell r="AN1348">
            <v>0</v>
          </cell>
          <cell r="AO1348">
            <v>0.5924890807179739</v>
          </cell>
          <cell r="AP1348">
            <v>0</v>
          </cell>
          <cell r="AZ1348">
            <v>0.64</v>
          </cell>
          <cell r="BT1348">
            <v>0</v>
          </cell>
          <cell r="BX1348">
            <v>0.5924890807179739</v>
          </cell>
          <cell r="CB1348">
            <v>0</v>
          </cell>
          <cell r="CE1348" t="str">
            <v>14EU</v>
          </cell>
          <cell r="CF1348" t="str">
            <v>14EU</v>
          </cell>
          <cell r="CG1348" t="str">
            <v>14EU</v>
          </cell>
        </row>
        <row r="1349">
          <cell r="O1349">
            <v>14</v>
          </cell>
          <cell r="AN1349">
            <v>0</v>
          </cell>
          <cell r="AO1349">
            <v>0.49065501996957211</v>
          </cell>
          <cell r="AP1349">
            <v>0</v>
          </cell>
          <cell r="AZ1349">
            <v>0.53</v>
          </cell>
          <cell r="BT1349">
            <v>0</v>
          </cell>
          <cell r="BX1349">
            <v>0.49065501996957211</v>
          </cell>
          <cell r="CB1349">
            <v>0</v>
          </cell>
          <cell r="CE1349" t="str">
            <v>14EU</v>
          </cell>
          <cell r="CF1349" t="str">
            <v>14EU</v>
          </cell>
          <cell r="CG1349" t="str">
            <v>14EU</v>
          </cell>
        </row>
        <row r="1350">
          <cell r="O1350">
            <v>14</v>
          </cell>
          <cell r="AN1350">
            <v>0</v>
          </cell>
          <cell r="AO1350">
            <v>0</v>
          </cell>
          <cell r="AP1350">
            <v>0</v>
          </cell>
          <cell r="AZ1350">
            <v>0</v>
          </cell>
          <cell r="BT1350">
            <v>0</v>
          </cell>
          <cell r="BX1350">
            <v>0</v>
          </cell>
          <cell r="CB1350">
            <v>0</v>
          </cell>
          <cell r="CE1350" t="str">
            <v>14EU</v>
          </cell>
          <cell r="CF1350" t="str">
            <v>14EU</v>
          </cell>
          <cell r="CG1350" t="str">
            <v>14EU</v>
          </cell>
        </row>
        <row r="1351">
          <cell r="O1351">
            <v>14</v>
          </cell>
          <cell r="AN1351">
            <v>1.2960698640705677</v>
          </cell>
          <cell r="AO1351">
            <v>1.2960698640705677</v>
          </cell>
          <cell r="AP1351">
            <v>1.2960698640705677</v>
          </cell>
          <cell r="AZ1351">
            <v>1.4</v>
          </cell>
          <cell r="BT1351">
            <v>1.2960698640705677</v>
          </cell>
          <cell r="BX1351">
            <v>1.2960698640705677</v>
          </cell>
          <cell r="CB1351">
            <v>1.2960698640705677</v>
          </cell>
          <cell r="CE1351" t="str">
            <v>14EU</v>
          </cell>
          <cell r="CF1351" t="str">
            <v>14EU</v>
          </cell>
          <cell r="CG1351" t="str">
            <v>14EU</v>
          </cell>
        </row>
        <row r="1352">
          <cell r="O1352">
            <v>14</v>
          </cell>
          <cell r="AN1352">
            <v>0.52768558751444539</v>
          </cell>
          <cell r="AO1352">
            <v>0.52768558751444539</v>
          </cell>
          <cell r="AP1352">
            <v>0.52768558751444539</v>
          </cell>
          <cell r="AZ1352">
            <v>0.56999999999999995</v>
          </cell>
          <cell r="BT1352">
            <v>0.52768558751444539</v>
          </cell>
          <cell r="BX1352">
            <v>0.52768558751444539</v>
          </cell>
          <cell r="CB1352">
            <v>0.52768558751444539</v>
          </cell>
          <cell r="CE1352" t="str">
            <v>14EU</v>
          </cell>
          <cell r="CF1352" t="str">
            <v>14EU</v>
          </cell>
          <cell r="CG1352" t="str">
            <v>14EU</v>
          </cell>
        </row>
        <row r="1353">
          <cell r="O1353">
            <v>14</v>
          </cell>
          <cell r="AN1353">
            <v>0</v>
          </cell>
          <cell r="AO1353">
            <v>0</v>
          </cell>
          <cell r="AP1353">
            <v>0</v>
          </cell>
          <cell r="AZ1353">
            <v>0</v>
          </cell>
          <cell r="BT1353">
            <v>0</v>
          </cell>
          <cell r="BX1353">
            <v>0</v>
          </cell>
          <cell r="CB1353">
            <v>0</v>
          </cell>
          <cell r="CE1353" t="str">
            <v>14LOCAL</v>
          </cell>
          <cell r="CF1353" t="str">
            <v>14LOCAL</v>
          </cell>
          <cell r="CG1353" t="str">
            <v>14LOCAL</v>
          </cell>
        </row>
        <row r="1354">
          <cell r="O1354">
            <v>14</v>
          </cell>
          <cell r="AN1354">
            <v>0</v>
          </cell>
          <cell r="AO1354">
            <v>0</v>
          </cell>
          <cell r="AP1354">
            <v>0</v>
          </cell>
          <cell r="AZ1354">
            <v>0</v>
          </cell>
          <cell r="BT1354">
            <v>0</v>
          </cell>
          <cell r="BX1354">
            <v>0</v>
          </cell>
          <cell r="CB1354">
            <v>0</v>
          </cell>
          <cell r="CE1354" t="str">
            <v>14EU</v>
          </cell>
          <cell r="CF1354" t="str">
            <v>14EU</v>
          </cell>
          <cell r="CG1354" t="str">
            <v>14EU</v>
          </cell>
        </row>
        <row r="1355">
          <cell r="O1355">
            <v>14</v>
          </cell>
          <cell r="AN1355">
            <v>0</v>
          </cell>
          <cell r="AO1355">
            <v>0</v>
          </cell>
          <cell r="AP1355">
            <v>0</v>
          </cell>
          <cell r="AZ1355">
            <v>0</v>
          </cell>
          <cell r="BT1355">
            <v>0</v>
          </cell>
          <cell r="BX1355">
            <v>0</v>
          </cell>
          <cell r="CB1355">
            <v>0</v>
          </cell>
          <cell r="CE1355" t="str">
            <v>14EU</v>
          </cell>
          <cell r="CF1355" t="str">
            <v>14EU</v>
          </cell>
          <cell r="CG1355" t="str">
            <v>14EU</v>
          </cell>
        </row>
        <row r="1356">
          <cell r="O1356">
            <v>14</v>
          </cell>
          <cell r="AN1356">
            <v>0.30739999883188002</v>
          </cell>
          <cell r="AO1356">
            <v>0.30739999883188002</v>
          </cell>
          <cell r="AP1356">
            <v>0.30739999883188002</v>
          </cell>
          <cell r="AZ1356">
            <v>0.69232424999999986</v>
          </cell>
          <cell r="BT1356">
            <v>0.30739999883188002</v>
          </cell>
          <cell r="BX1356">
            <v>0.30739999883188002</v>
          </cell>
          <cell r="CB1356">
            <v>0.30739999883188002</v>
          </cell>
          <cell r="CE1356" t="str">
            <v>14EU</v>
          </cell>
          <cell r="CF1356" t="str">
            <v>14EU</v>
          </cell>
          <cell r="CG1356" t="str">
            <v>14EU</v>
          </cell>
        </row>
        <row r="1357">
          <cell r="O1357">
            <v>14</v>
          </cell>
          <cell r="AN1357">
            <v>0.30739999883188002</v>
          </cell>
          <cell r="AO1357">
            <v>0.30739999883188002</v>
          </cell>
          <cell r="AP1357">
            <v>0.30739999883188002</v>
          </cell>
          <cell r="AZ1357">
            <v>0.69232424999999986</v>
          </cell>
          <cell r="BT1357">
            <v>0.30739999883188002</v>
          </cell>
          <cell r="BX1357">
            <v>0.30739999883188002</v>
          </cell>
          <cell r="CB1357">
            <v>0.30739999883188002</v>
          </cell>
          <cell r="CE1357" t="str">
            <v>14EU</v>
          </cell>
          <cell r="CF1357" t="str">
            <v>14EU</v>
          </cell>
          <cell r="CG1357" t="str">
            <v>14EU</v>
          </cell>
        </row>
        <row r="1358">
          <cell r="O1358">
            <v>14</v>
          </cell>
          <cell r="AN1358">
            <v>0.59359999774432015</v>
          </cell>
          <cell r="AO1358">
            <v>0.59359999774432015</v>
          </cell>
          <cell r="AP1358">
            <v>0.59359999774432015</v>
          </cell>
          <cell r="AZ1358">
            <v>1.3369020000000003</v>
          </cell>
          <cell r="BT1358">
            <v>0.59359999774432015</v>
          </cell>
          <cell r="BX1358">
            <v>0.59359999774432015</v>
          </cell>
          <cell r="CB1358">
            <v>0.59359999774432015</v>
          </cell>
          <cell r="CE1358" t="str">
            <v>14EU</v>
          </cell>
          <cell r="CF1358" t="str">
            <v>14EU</v>
          </cell>
          <cell r="CG1358" t="str">
            <v>14EU</v>
          </cell>
        </row>
        <row r="1359">
          <cell r="O1359">
            <v>14</v>
          </cell>
          <cell r="AN1359">
            <v>0.59359999774432015</v>
          </cell>
          <cell r="AO1359">
            <v>0.59359999774432015</v>
          </cell>
          <cell r="AP1359">
            <v>0.59359999774432015</v>
          </cell>
          <cell r="AZ1359">
            <v>1.3369020000000003</v>
          </cell>
          <cell r="BT1359">
            <v>0.59359999774432015</v>
          </cell>
          <cell r="BX1359">
            <v>0.59359999774432015</v>
          </cell>
          <cell r="CB1359">
            <v>0.59359999774432015</v>
          </cell>
          <cell r="CE1359" t="str">
            <v>14EU</v>
          </cell>
          <cell r="CF1359" t="str">
            <v>14EU</v>
          </cell>
          <cell r="CG1359" t="str">
            <v>14EU</v>
          </cell>
        </row>
        <row r="1360">
          <cell r="O1360">
            <v>14</v>
          </cell>
          <cell r="AN1360">
            <v>0.41339999842908004</v>
          </cell>
          <cell r="AO1360">
            <v>0.41339999842908004</v>
          </cell>
          <cell r="AP1360">
            <v>0.41339999842908004</v>
          </cell>
          <cell r="AZ1360">
            <v>0.93105674999999999</v>
          </cell>
          <cell r="BT1360">
            <v>0.41339999842908004</v>
          </cell>
          <cell r="BX1360">
            <v>0.41339999842908004</v>
          </cell>
          <cell r="CB1360">
            <v>0.41339999842908004</v>
          </cell>
          <cell r="CE1360" t="str">
            <v>14EU</v>
          </cell>
          <cell r="CF1360" t="str">
            <v>14EU</v>
          </cell>
          <cell r="CG1360" t="str">
            <v>14EU</v>
          </cell>
        </row>
        <row r="1361">
          <cell r="O1361">
            <v>14</v>
          </cell>
          <cell r="AN1361">
            <v>8.331877697596507E-2</v>
          </cell>
          <cell r="AO1361">
            <v>8.331877697596507E-2</v>
          </cell>
          <cell r="AP1361">
            <v>8.331877697596507E-2</v>
          </cell>
          <cell r="AZ1361">
            <v>0.18764999999999998</v>
          </cell>
          <cell r="BT1361">
            <v>8.331877697596507E-2</v>
          </cell>
          <cell r="BX1361">
            <v>8.331877697596507E-2</v>
          </cell>
          <cell r="CB1361">
            <v>8.331877697596507E-2</v>
          </cell>
          <cell r="CE1361" t="str">
            <v>14EU</v>
          </cell>
          <cell r="CF1361" t="str">
            <v>14EU</v>
          </cell>
          <cell r="CG1361" t="str">
            <v>14EU</v>
          </cell>
        </row>
        <row r="1362">
          <cell r="O1362">
            <v>14</v>
          </cell>
          <cell r="AN1362">
            <v>0.44436681053848037</v>
          </cell>
          <cell r="AO1362">
            <v>0.44436681053848037</v>
          </cell>
          <cell r="AP1362">
            <v>0.44436681053848037</v>
          </cell>
          <cell r="AZ1362">
            <v>0.48</v>
          </cell>
          <cell r="BT1362">
            <v>0.44436681053848037</v>
          </cell>
          <cell r="BX1362">
            <v>0.44436681053848037</v>
          </cell>
          <cell r="CB1362">
            <v>0.44436681053848037</v>
          </cell>
          <cell r="CE1362" t="str">
            <v>14EU</v>
          </cell>
          <cell r="CF1362" t="str">
            <v>14EU</v>
          </cell>
          <cell r="CG1362" t="str">
            <v>14EU</v>
          </cell>
        </row>
        <row r="1363">
          <cell r="O1363">
            <v>14</v>
          </cell>
          <cell r="AN1363">
            <v>0.38882095922117033</v>
          </cell>
          <cell r="AO1363">
            <v>0.38882095922117033</v>
          </cell>
          <cell r="AP1363">
            <v>0.38882095922117033</v>
          </cell>
          <cell r="AZ1363">
            <v>0.42</v>
          </cell>
          <cell r="BT1363">
            <v>0.38882095922117033</v>
          </cell>
          <cell r="BX1363">
            <v>0.38882095922117033</v>
          </cell>
          <cell r="CB1363">
            <v>0.38882095922117033</v>
          </cell>
          <cell r="CE1363" t="str">
            <v>14EU</v>
          </cell>
          <cell r="CF1363" t="str">
            <v>14EU</v>
          </cell>
          <cell r="CG1363" t="str">
            <v>14EU</v>
          </cell>
        </row>
        <row r="1364">
          <cell r="O1364">
            <v>14</v>
          </cell>
          <cell r="AN1364">
            <v>0</v>
          </cell>
          <cell r="AO1364">
            <v>0</v>
          </cell>
          <cell r="AP1364">
            <v>0</v>
          </cell>
          <cell r="AZ1364">
            <v>0</v>
          </cell>
          <cell r="BT1364">
            <v>0</v>
          </cell>
          <cell r="BX1364">
            <v>0</v>
          </cell>
          <cell r="CB1364">
            <v>0</v>
          </cell>
          <cell r="CE1364" t="str">
            <v>14LOCAL</v>
          </cell>
          <cell r="CF1364" t="str">
            <v>14LOCAL</v>
          </cell>
          <cell r="CG1364" t="str">
            <v>14LOCAL</v>
          </cell>
        </row>
        <row r="1365">
          <cell r="O1365">
            <v>14</v>
          </cell>
          <cell r="AN1365">
            <v>-9.2576418862183409</v>
          </cell>
          <cell r="AO1365">
            <v>-9.2576418862183409</v>
          </cell>
          <cell r="AP1365">
            <v>-9.2576418862183409</v>
          </cell>
          <cell r="AZ1365">
            <v>-10</v>
          </cell>
          <cell r="BT1365">
            <v>-9.2576418862183409</v>
          </cell>
          <cell r="BX1365">
            <v>-9.2576418862183409</v>
          </cell>
          <cell r="CB1365">
            <v>-9.2576418862183409</v>
          </cell>
          <cell r="CE1365" t="str">
            <v>14EU</v>
          </cell>
          <cell r="CF1365" t="str">
            <v>14EU</v>
          </cell>
          <cell r="CG1365" t="str">
            <v>14EU</v>
          </cell>
        </row>
        <row r="1366">
          <cell r="O1366">
            <v>14</v>
          </cell>
          <cell r="AN1366">
            <v>0</v>
          </cell>
          <cell r="AO1366">
            <v>0</v>
          </cell>
          <cell r="AP1366">
            <v>6.3599999758320012</v>
          </cell>
          <cell r="AZ1366">
            <v>0</v>
          </cell>
          <cell r="BT1366">
            <v>0</v>
          </cell>
          <cell r="BX1366">
            <v>0</v>
          </cell>
          <cell r="CB1366">
            <v>6.3599999758320012</v>
          </cell>
          <cell r="CE1366" t="str">
            <v>14EU</v>
          </cell>
          <cell r="CF1366" t="str">
            <v>14EU</v>
          </cell>
          <cell r="CG1366" t="str">
            <v>14EU</v>
          </cell>
        </row>
        <row r="1367">
          <cell r="O1367">
            <v>14</v>
          </cell>
          <cell r="AN1367">
            <v>10</v>
          </cell>
          <cell r="AO1367">
            <v>0</v>
          </cell>
          <cell r="AP1367">
            <v>0</v>
          </cell>
          <cell r="AZ1367">
            <v>0</v>
          </cell>
          <cell r="BT1367">
            <v>10</v>
          </cell>
          <cell r="BX1367">
            <v>0</v>
          </cell>
          <cell r="CB1367">
            <v>0</v>
          </cell>
          <cell r="CE1367" t="str">
            <v>14EU</v>
          </cell>
          <cell r="CF1367" t="str">
            <v>14EU</v>
          </cell>
          <cell r="CG1367" t="str">
            <v>14EU</v>
          </cell>
        </row>
        <row r="1368">
          <cell r="O1368">
            <v>14</v>
          </cell>
          <cell r="AN1368">
            <v>0</v>
          </cell>
          <cell r="AO1368">
            <v>8</v>
          </cell>
          <cell r="AP1368">
            <v>0</v>
          </cell>
          <cell r="AZ1368">
            <v>8</v>
          </cell>
          <cell r="BT1368">
            <v>0</v>
          </cell>
          <cell r="BX1368">
            <v>8</v>
          </cell>
          <cell r="CB1368">
            <v>0</v>
          </cell>
          <cell r="CE1368" t="str">
            <v>14EU</v>
          </cell>
          <cell r="CF1368" t="str">
            <v>14EU</v>
          </cell>
          <cell r="CG1368" t="str">
            <v>14EU</v>
          </cell>
        </row>
        <row r="1369">
          <cell r="O1369">
            <v>15</v>
          </cell>
          <cell r="AN1369">
            <v>1.6562118294929922</v>
          </cell>
          <cell r="AO1369">
            <v>0</v>
          </cell>
          <cell r="AP1369">
            <v>1.6562118294929922</v>
          </cell>
          <cell r="AZ1369">
            <v>0</v>
          </cell>
          <cell r="BT1369">
            <v>2.0200241940148733</v>
          </cell>
          <cell r="BX1369">
            <v>0</v>
          </cell>
          <cell r="CB1369">
            <v>2.0200241940148733</v>
          </cell>
          <cell r="CE1369" t="str">
            <v>15LOCAL</v>
          </cell>
          <cell r="CF1369" t="str">
            <v>15LOCAL</v>
          </cell>
          <cell r="CG1369" t="str">
            <v>15LOCAL</v>
          </cell>
        </row>
        <row r="1370">
          <cell r="O1370">
            <v>15</v>
          </cell>
          <cell r="AN1370">
            <v>3.19455</v>
          </cell>
          <cell r="AO1370">
            <v>3.19455</v>
          </cell>
          <cell r="AP1370">
            <v>3.19455</v>
          </cell>
          <cell r="AZ1370">
            <v>3.19455</v>
          </cell>
          <cell r="BT1370">
            <v>3.19455</v>
          </cell>
          <cell r="BX1370">
            <v>3.19455</v>
          </cell>
          <cell r="CB1370">
            <v>3.19455</v>
          </cell>
          <cell r="CE1370" t="str">
            <v>15EU</v>
          </cell>
          <cell r="CF1370" t="str">
            <v>15EU</v>
          </cell>
          <cell r="CG1370" t="str">
            <v>15EU</v>
          </cell>
        </row>
        <row r="1371">
          <cell r="O1371">
            <v>15</v>
          </cell>
          <cell r="AN1371">
            <v>19.36195</v>
          </cell>
          <cell r="AO1371">
            <v>19.36195</v>
          </cell>
          <cell r="AP1371">
            <v>19.36195</v>
          </cell>
          <cell r="AZ1371">
            <v>19.36195</v>
          </cell>
          <cell r="BT1371">
            <v>11.023564334664858</v>
          </cell>
          <cell r="BX1371">
            <v>11.023564334664858</v>
          </cell>
          <cell r="CB1371">
            <v>11.023564334664858</v>
          </cell>
          <cell r="CE1371" t="str">
            <v>15LOCAL</v>
          </cell>
          <cell r="CF1371" t="str">
            <v>15LOCAL</v>
          </cell>
          <cell r="CG1371" t="str">
            <v>15LOCAL</v>
          </cell>
        </row>
        <row r="1372">
          <cell r="O1372">
            <v>15</v>
          </cell>
          <cell r="AN1372">
            <v>2.1305999919037202</v>
          </cell>
          <cell r="AO1372">
            <v>2.1305999919037202</v>
          </cell>
          <cell r="AP1372">
            <v>2.1305999919037202</v>
          </cell>
          <cell r="AZ1372">
            <v>2.30145</v>
          </cell>
          <cell r="BT1372">
            <v>2.1305999919037202</v>
          </cell>
          <cell r="BX1372">
            <v>2.1305999919037202</v>
          </cell>
          <cell r="CB1372">
            <v>2.1305999919037202</v>
          </cell>
          <cell r="CE1372" t="str">
            <v>15EU</v>
          </cell>
          <cell r="CF1372" t="str">
            <v>15EU</v>
          </cell>
          <cell r="CG1372" t="str">
            <v>15EU</v>
          </cell>
        </row>
        <row r="1373">
          <cell r="O1373">
            <v>15</v>
          </cell>
          <cell r="AN1373">
            <v>5.2787999799405609</v>
          </cell>
          <cell r="AO1373">
            <v>5.2787999799405609</v>
          </cell>
          <cell r="AP1373">
            <v>5.2787999799405609</v>
          </cell>
          <cell r="AZ1373">
            <v>5.7021000000000006</v>
          </cell>
          <cell r="BT1373">
            <v>5.2787999799405609</v>
          </cell>
          <cell r="BX1373">
            <v>5.2787999799405609</v>
          </cell>
          <cell r="CB1373">
            <v>5.2787999799405609</v>
          </cell>
          <cell r="CE1373" t="str">
            <v>15EU</v>
          </cell>
          <cell r="CF1373" t="str">
            <v>15EU</v>
          </cell>
          <cell r="CG1373" t="str">
            <v>15EU</v>
          </cell>
        </row>
        <row r="1374">
          <cell r="O1374">
            <v>15</v>
          </cell>
          <cell r="AN1374">
            <v>2.3357999999999999</v>
          </cell>
          <cell r="AO1374">
            <v>2.3357999999999999</v>
          </cell>
          <cell r="AP1374">
            <v>2.3357999999999999</v>
          </cell>
          <cell r="AZ1374">
            <v>2.3357999999999999</v>
          </cell>
          <cell r="BT1374">
            <v>2.3357999999999999</v>
          </cell>
          <cell r="BX1374">
            <v>2.3357999999999999</v>
          </cell>
          <cell r="CB1374">
            <v>2.3357999999999999</v>
          </cell>
          <cell r="CE1374" t="str">
            <v>15EU</v>
          </cell>
          <cell r="CF1374" t="str">
            <v>15EU</v>
          </cell>
          <cell r="CG1374" t="str">
            <v>15EU</v>
          </cell>
        </row>
        <row r="1375">
          <cell r="O1375">
            <v>15</v>
          </cell>
          <cell r="AN1375">
            <v>3.7523999857408805</v>
          </cell>
          <cell r="AO1375">
            <v>3.7523999857408805</v>
          </cell>
          <cell r="AP1375">
            <v>3.7523999857408805</v>
          </cell>
          <cell r="AZ1375">
            <v>4.0533000000000001</v>
          </cell>
          <cell r="BT1375">
            <v>3.7523999857408805</v>
          </cell>
          <cell r="BX1375">
            <v>3.7523999857408805</v>
          </cell>
          <cell r="CB1375">
            <v>3.7523999857408805</v>
          </cell>
          <cell r="CE1375" t="str">
            <v>15EU</v>
          </cell>
          <cell r="CF1375" t="str">
            <v>15EU</v>
          </cell>
          <cell r="CG1375" t="str">
            <v>15EU</v>
          </cell>
        </row>
        <row r="1376">
          <cell r="O1376">
            <v>15</v>
          </cell>
          <cell r="AN1376">
            <v>7.4196000000000009</v>
          </cell>
          <cell r="AO1376">
            <v>0</v>
          </cell>
          <cell r="AP1376">
            <v>7.4196000000000009</v>
          </cell>
          <cell r="AZ1376">
            <v>0</v>
          </cell>
          <cell r="BT1376">
            <v>7.4196000000000009</v>
          </cell>
          <cell r="BX1376">
            <v>0</v>
          </cell>
          <cell r="CB1376">
            <v>7.4196000000000009</v>
          </cell>
          <cell r="CE1376" t="str">
            <v>15EU</v>
          </cell>
          <cell r="CF1376" t="str">
            <v>15EU</v>
          </cell>
          <cell r="CG1376" t="str">
            <v>15EU</v>
          </cell>
        </row>
        <row r="1377">
          <cell r="O1377">
            <v>15</v>
          </cell>
          <cell r="AN1377">
            <v>0</v>
          </cell>
          <cell r="AO1377">
            <v>6.8929</v>
          </cell>
          <cell r="AP1377">
            <v>0</v>
          </cell>
          <cell r="AZ1377">
            <v>6.8929</v>
          </cell>
          <cell r="BT1377">
            <v>0</v>
          </cell>
          <cell r="BX1377">
            <v>6.8929</v>
          </cell>
          <cell r="CB1377">
            <v>0</v>
          </cell>
          <cell r="CE1377" t="str">
            <v>15EU</v>
          </cell>
          <cell r="CF1377" t="str">
            <v>15EU</v>
          </cell>
          <cell r="CG1377" t="str">
            <v>15EU</v>
          </cell>
        </row>
        <row r="1378">
          <cell r="O1378">
            <v>15</v>
          </cell>
          <cell r="AN1378">
            <v>1.8973999927898801</v>
          </cell>
          <cell r="AO1378">
            <v>1.8973999927898801</v>
          </cell>
          <cell r="AP1378">
            <v>1.8973999927898801</v>
          </cell>
          <cell r="AZ1378">
            <v>2.04955</v>
          </cell>
          <cell r="BT1378">
            <v>1.8973999927898801</v>
          </cell>
          <cell r="BX1378">
            <v>1.8973999927898801</v>
          </cell>
          <cell r="CB1378">
            <v>1.8973999927898801</v>
          </cell>
          <cell r="CE1378" t="str">
            <v>15EU</v>
          </cell>
          <cell r="CF1378" t="str">
            <v>15EU</v>
          </cell>
          <cell r="CG1378" t="str">
            <v>15EU</v>
          </cell>
        </row>
        <row r="1379">
          <cell r="O1379">
            <v>15</v>
          </cell>
          <cell r="AN1379">
            <v>4.32479998356576</v>
          </cell>
          <cell r="AO1379">
            <v>4.32479998356576</v>
          </cell>
          <cell r="AP1379">
            <v>4.32479998356576</v>
          </cell>
          <cell r="AZ1379">
            <v>4.6715999999999998</v>
          </cell>
          <cell r="BT1379">
            <v>4.32479998356576</v>
          </cell>
          <cell r="BX1379">
            <v>4.32479998356576</v>
          </cell>
          <cell r="CB1379">
            <v>4.32479998356576</v>
          </cell>
          <cell r="CE1379" t="str">
            <v>15EU</v>
          </cell>
          <cell r="CF1379" t="str">
            <v>15EU</v>
          </cell>
          <cell r="CG1379" t="str">
            <v>15EU</v>
          </cell>
        </row>
        <row r="1380">
          <cell r="O1380">
            <v>15</v>
          </cell>
          <cell r="AN1380">
            <v>2.7068094218415415</v>
          </cell>
          <cell r="AO1380">
            <v>0</v>
          </cell>
          <cell r="AP1380">
            <v>2.7068094218415415</v>
          </cell>
          <cell r="AZ1380">
            <v>0</v>
          </cell>
          <cell r="BT1380">
            <v>2.7068094218415415</v>
          </cell>
          <cell r="BX1380">
            <v>0</v>
          </cell>
          <cell r="CB1380">
            <v>2.7068094218415415</v>
          </cell>
          <cell r="CE1380" t="str">
            <v>15EU</v>
          </cell>
          <cell r="CF1380" t="str">
            <v>15EU</v>
          </cell>
          <cell r="CG1380" t="str">
            <v>15EU</v>
          </cell>
        </row>
        <row r="1381">
          <cell r="O1381">
            <v>15</v>
          </cell>
          <cell r="AN1381">
            <v>0</v>
          </cell>
          <cell r="AO1381">
            <v>3.0598715203426123</v>
          </cell>
          <cell r="AP1381">
            <v>0</v>
          </cell>
          <cell r="AZ1381">
            <v>3.5724</v>
          </cell>
          <cell r="BT1381">
            <v>0</v>
          </cell>
          <cell r="BX1381">
            <v>3.0598715203426123</v>
          </cell>
          <cell r="CB1381">
            <v>0</v>
          </cell>
          <cell r="CE1381" t="str">
            <v>15EU</v>
          </cell>
          <cell r="CF1381" t="str">
            <v>15EU</v>
          </cell>
          <cell r="CG1381" t="str">
            <v>15EU</v>
          </cell>
        </row>
        <row r="1382">
          <cell r="O1382">
            <v>15</v>
          </cell>
          <cell r="AN1382">
            <v>77.719199704667062</v>
          </cell>
          <cell r="AO1382">
            <v>77.719199704667062</v>
          </cell>
          <cell r="AP1382">
            <v>77.719199704667062</v>
          </cell>
          <cell r="AZ1382">
            <v>83.951400000000007</v>
          </cell>
          <cell r="BT1382">
            <v>32.574197456087212</v>
          </cell>
          <cell r="BX1382">
            <v>32.574197456087212</v>
          </cell>
          <cell r="CB1382">
            <v>32.574197456087212</v>
          </cell>
          <cell r="CE1382" t="str">
            <v>15LOCAL</v>
          </cell>
          <cell r="CF1382" t="str">
            <v>15LOCAL</v>
          </cell>
          <cell r="CG1382" t="str">
            <v>15LOCAL</v>
          </cell>
        </row>
        <row r="1383">
          <cell r="O1383">
            <v>15</v>
          </cell>
          <cell r="AN1383">
            <v>0</v>
          </cell>
          <cell r="AO1383">
            <v>0</v>
          </cell>
          <cell r="AP1383">
            <v>0</v>
          </cell>
          <cell r="AZ1383">
            <v>0</v>
          </cell>
          <cell r="BT1383">
            <v>32.594999876138999</v>
          </cell>
          <cell r="BX1383">
            <v>32.594999876138999</v>
          </cell>
          <cell r="CB1383">
            <v>32.594999876138999</v>
          </cell>
          <cell r="CE1383" t="str">
            <v>15LOCAL</v>
          </cell>
          <cell r="CF1383" t="str">
            <v>15LOCAL</v>
          </cell>
          <cell r="CG1383" t="str">
            <v>15LOCAL</v>
          </cell>
        </row>
        <row r="1384">
          <cell r="O1384">
            <v>15</v>
          </cell>
          <cell r="AN1384">
            <v>6.4977999753083608</v>
          </cell>
          <cell r="AO1384">
            <v>6.4977999753083608</v>
          </cell>
          <cell r="AP1384">
            <v>6.4977999753083608</v>
          </cell>
          <cell r="AZ1384">
            <v>7.0188499999999996</v>
          </cell>
          <cell r="BT1384">
            <v>6.4977999753083608</v>
          </cell>
          <cell r="BX1384">
            <v>6.4977999753083608</v>
          </cell>
          <cell r="CB1384">
            <v>6.4977999753083608</v>
          </cell>
          <cell r="CE1384" t="str">
            <v>15EU</v>
          </cell>
          <cell r="CF1384" t="str">
            <v>15EU</v>
          </cell>
          <cell r="CG1384" t="str">
            <v>15EU</v>
          </cell>
        </row>
        <row r="1385">
          <cell r="O1385">
            <v>15</v>
          </cell>
          <cell r="AN1385">
            <v>4.9620960510130319</v>
          </cell>
          <cell r="AO1385">
            <v>34.114410350714593</v>
          </cell>
          <cell r="AP1385">
            <v>4.9620960510130319</v>
          </cell>
          <cell r="AZ1385">
            <v>36.85</v>
          </cell>
          <cell r="BT1385">
            <v>4.9620960510130319</v>
          </cell>
          <cell r="BX1385">
            <v>16.408801168971433</v>
          </cell>
          <cell r="CB1385">
            <v>4.9620960510130319</v>
          </cell>
          <cell r="CE1385" t="str">
            <v>15EU</v>
          </cell>
          <cell r="CF1385" t="str">
            <v>15LOCAL</v>
          </cell>
          <cell r="CG1385" t="str">
            <v>15EU</v>
          </cell>
        </row>
        <row r="1386">
          <cell r="O1386">
            <v>15</v>
          </cell>
          <cell r="AN1386">
            <v>2.2429170911939463E-2</v>
          </cell>
          <cell r="AO1386">
            <v>2.2429170911939463E-2</v>
          </cell>
          <cell r="AP1386">
            <v>2.2429170911939463E-2</v>
          </cell>
          <cell r="AZ1386">
            <v>2.4227736596000006E-2</v>
          </cell>
          <cell r="BT1386">
            <v>2.2429170911939463E-2</v>
          </cell>
          <cell r="BX1386">
            <v>2.2429170911939463E-2</v>
          </cell>
          <cell r="CB1386">
            <v>2.2429170911939463E-2</v>
          </cell>
          <cell r="CE1386" t="str">
            <v>15EU</v>
          </cell>
          <cell r="CF1386" t="str">
            <v>15EU</v>
          </cell>
          <cell r="CG1386" t="str">
            <v>15EU</v>
          </cell>
        </row>
        <row r="1387">
          <cell r="O1387">
            <v>15</v>
          </cell>
          <cell r="AN1387">
            <v>5.2998986086813478E-2</v>
          </cell>
          <cell r="AO1387">
            <v>5.2998986086813478E-2</v>
          </cell>
          <cell r="AP1387">
            <v>5.2998986086813478E-2</v>
          </cell>
          <cell r="AZ1387">
            <v>5.724890500000001E-2</v>
          </cell>
          <cell r="BT1387">
            <v>5.1842794562822717E-2</v>
          </cell>
          <cell r="BX1387">
            <v>5.1842794562822717E-2</v>
          </cell>
          <cell r="CB1387">
            <v>5.1842794562822717E-2</v>
          </cell>
          <cell r="CE1387" t="str">
            <v>15LOCAL</v>
          </cell>
          <cell r="CF1387" t="str">
            <v>15LOCAL</v>
          </cell>
          <cell r="CG1387" t="str">
            <v>15LOCAL</v>
          </cell>
        </row>
        <row r="1388">
          <cell r="O1388">
            <v>15</v>
          </cell>
          <cell r="AN1388">
            <v>0.18960837336000003</v>
          </cell>
          <cell r="AO1388">
            <v>0.18960837336000003</v>
          </cell>
          <cell r="AP1388">
            <v>0.18960837336000003</v>
          </cell>
          <cell r="AZ1388">
            <v>0.18960837336000003</v>
          </cell>
          <cell r="BT1388">
            <v>0.18960837336000003</v>
          </cell>
          <cell r="BX1388">
            <v>0.18960837336000003</v>
          </cell>
          <cell r="CB1388">
            <v>0.18960837336000003</v>
          </cell>
          <cell r="CE1388" t="str">
            <v>15EU</v>
          </cell>
          <cell r="CF1388" t="str">
            <v>15EU</v>
          </cell>
          <cell r="CG1388" t="str">
            <v>15EU</v>
          </cell>
        </row>
        <row r="1389">
          <cell r="O1389">
            <v>15</v>
          </cell>
          <cell r="AN1389">
            <v>0.11702176127968414</v>
          </cell>
          <cell r="AO1389">
            <v>0.11702176127968414</v>
          </cell>
          <cell r="AP1389">
            <v>0.11702176127968414</v>
          </cell>
          <cell r="AZ1389">
            <v>0.12640558224000001</v>
          </cell>
          <cell r="BT1389">
            <v>0.11702176127968414</v>
          </cell>
          <cell r="BX1389">
            <v>0.11702176127968414</v>
          </cell>
          <cell r="CB1389">
            <v>0.11702176127968414</v>
          </cell>
          <cell r="CE1389" t="str">
            <v>15EU</v>
          </cell>
          <cell r="CF1389" t="str">
            <v>15EU</v>
          </cell>
          <cell r="CG1389" t="str">
            <v>15EU</v>
          </cell>
        </row>
        <row r="1390">
          <cell r="O1390">
            <v>15</v>
          </cell>
          <cell r="AN1390">
            <v>8.69183371823741E-2</v>
          </cell>
          <cell r="AO1390">
            <v>8.69183371823741E-2</v>
          </cell>
          <cell r="AP1390">
            <v>8.69183371823741E-2</v>
          </cell>
          <cell r="AZ1390">
            <v>9.3888204200000019E-2</v>
          </cell>
          <cell r="BT1390">
            <v>8.69183371823741E-2</v>
          </cell>
          <cell r="BX1390">
            <v>8.69183371823741E-2</v>
          </cell>
          <cell r="CB1390">
            <v>8.69183371823741E-2</v>
          </cell>
          <cell r="CE1390" t="str">
            <v>15EU</v>
          </cell>
          <cell r="CF1390" t="str">
            <v>15EU</v>
          </cell>
          <cell r="CG1390" t="str">
            <v>15EU</v>
          </cell>
        </row>
        <row r="1391">
          <cell r="O1391">
            <v>15</v>
          </cell>
          <cell r="AN1391">
            <v>8.69183371823741E-2</v>
          </cell>
          <cell r="AO1391">
            <v>8.69183371823741E-2</v>
          </cell>
          <cell r="AP1391">
            <v>8.69183371823741E-2</v>
          </cell>
          <cell r="AZ1391">
            <v>9.3888204200000019E-2</v>
          </cell>
          <cell r="BT1391">
            <v>8.69183371823741E-2</v>
          </cell>
          <cell r="BX1391">
            <v>8.69183371823741E-2</v>
          </cell>
          <cell r="CB1391">
            <v>8.69183371823741E-2</v>
          </cell>
          <cell r="CE1391" t="str">
            <v>15EU</v>
          </cell>
          <cell r="CF1391" t="str">
            <v>15EU</v>
          </cell>
          <cell r="CG1391" t="str">
            <v>15EU</v>
          </cell>
        </row>
        <row r="1392">
          <cell r="O1392">
            <v>15</v>
          </cell>
          <cell r="AN1392">
            <v>0.16127591466217339</v>
          </cell>
          <cell r="AO1392">
            <v>0.16127591466217339</v>
          </cell>
          <cell r="AP1392">
            <v>0.16127591466217339</v>
          </cell>
          <cell r="AZ1392">
            <v>0.17420841791500002</v>
          </cell>
          <cell r="BT1392">
            <v>0.16127591466217339</v>
          </cell>
          <cell r="BX1392">
            <v>0.16127591466217339</v>
          </cell>
          <cell r="CB1392">
            <v>0.16127591466217339</v>
          </cell>
          <cell r="CE1392" t="str">
            <v>15EU</v>
          </cell>
          <cell r="CF1392" t="str">
            <v>15EU</v>
          </cell>
          <cell r="CG1392" t="str">
            <v>15EU</v>
          </cell>
        </row>
        <row r="1393">
          <cell r="O1393">
            <v>16</v>
          </cell>
          <cell r="AN1393">
            <v>0.48060399817370486</v>
          </cell>
          <cell r="AO1393">
            <v>0.48060399817370486</v>
          </cell>
          <cell r="AP1393">
            <v>0.48060399817370486</v>
          </cell>
          <cell r="AZ1393">
            <v>0.51914300000000002</v>
          </cell>
          <cell r="BT1393">
            <v>0.48060399817370486</v>
          </cell>
          <cell r="BX1393">
            <v>0.48060399817370486</v>
          </cell>
          <cell r="CB1393">
            <v>0.48060399817370486</v>
          </cell>
          <cell r="CE1393" t="str">
            <v>16EU</v>
          </cell>
          <cell r="CF1393" t="str">
            <v>16EU</v>
          </cell>
          <cell r="CG1393" t="str">
            <v>16EU</v>
          </cell>
        </row>
        <row r="1394">
          <cell r="O1394">
            <v>16</v>
          </cell>
          <cell r="AN1394">
            <v>0.52999999798600006</v>
          </cell>
          <cell r="AO1394">
            <v>0.52999999798600006</v>
          </cell>
          <cell r="AP1394">
            <v>0.52999999798600006</v>
          </cell>
          <cell r="AZ1394">
            <v>0.57250000000000001</v>
          </cell>
          <cell r="BT1394">
            <v>0.52999999798600006</v>
          </cell>
          <cell r="BX1394">
            <v>0.52999999798600006</v>
          </cell>
          <cell r="CB1394">
            <v>0.52999999798600006</v>
          </cell>
          <cell r="CE1394" t="str">
            <v>16EU</v>
          </cell>
          <cell r="CF1394" t="str">
            <v>16EU</v>
          </cell>
          <cell r="CG1394" t="str">
            <v>16EU</v>
          </cell>
        </row>
        <row r="1395">
          <cell r="O1395">
            <v>16</v>
          </cell>
          <cell r="AN1395">
            <v>42.558999838275803</v>
          </cell>
          <cell r="AO1395">
            <v>42.558999838275803</v>
          </cell>
          <cell r="AP1395">
            <v>42.558999838275803</v>
          </cell>
          <cell r="AZ1395">
            <v>45.97175</v>
          </cell>
          <cell r="BT1395">
            <v>42.558999838275803</v>
          </cell>
          <cell r="BX1395">
            <v>42.558999838275803</v>
          </cell>
          <cell r="CB1395">
            <v>42.558999838275803</v>
          </cell>
          <cell r="CE1395" t="str">
            <v>16EU</v>
          </cell>
          <cell r="CF1395" t="str">
            <v>16EU</v>
          </cell>
          <cell r="CG1395" t="str">
            <v>16EU</v>
          </cell>
        </row>
        <row r="1396">
          <cell r="O1396">
            <v>16</v>
          </cell>
          <cell r="AN1396">
            <v>19.079999927496001</v>
          </cell>
          <cell r="AO1396">
            <v>19.079999927496001</v>
          </cell>
          <cell r="AP1396">
            <v>19.079999927496001</v>
          </cell>
          <cell r="AZ1396">
            <v>20.61</v>
          </cell>
          <cell r="BT1396">
            <v>19.079999927496001</v>
          </cell>
          <cell r="BX1396">
            <v>19.079999927496001</v>
          </cell>
          <cell r="CB1396">
            <v>19.079999927496001</v>
          </cell>
          <cell r="CE1396" t="str">
            <v>16EU</v>
          </cell>
          <cell r="CF1396" t="str">
            <v>16EU</v>
          </cell>
          <cell r="CG1396" t="str">
            <v>16EU</v>
          </cell>
        </row>
        <row r="1397">
          <cell r="O1397">
            <v>16</v>
          </cell>
          <cell r="AN1397">
            <v>19.079999927496001</v>
          </cell>
          <cell r="AO1397">
            <v>19.079999927496001</v>
          </cell>
          <cell r="AP1397">
            <v>19.079999927496001</v>
          </cell>
          <cell r="AZ1397">
            <v>20.61</v>
          </cell>
          <cell r="BT1397">
            <v>19.079999927496001</v>
          </cell>
          <cell r="BX1397">
            <v>19.079999927496001</v>
          </cell>
          <cell r="CB1397">
            <v>19.079999927496001</v>
          </cell>
          <cell r="CE1397" t="str">
            <v>16EU</v>
          </cell>
          <cell r="CF1397" t="str">
            <v>16EU</v>
          </cell>
          <cell r="CG1397" t="str">
            <v>16EU</v>
          </cell>
        </row>
        <row r="1398">
          <cell r="O1398">
            <v>16</v>
          </cell>
          <cell r="AN1398">
            <v>0.53635999796183209</v>
          </cell>
          <cell r="AO1398">
            <v>0.53635999796183209</v>
          </cell>
          <cell r="AP1398">
            <v>0.53635999796183209</v>
          </cell>
          <cell r="AZ1398">
            <v>0.57937000000000005</v>
          </cell>
          <cell r="BT1398">
            <v>0.53635999796183209</v>
          </cell>
          <cell r="BX1398">
            <v>0.53635999796183209</v>
          </cell>
          <cell r="CB1398">
            <v>0.53635999796183209</v>
          </cell>
          <cell r="CE1398" t="str">
            <v>16EU</v>
          </cell>
          <cell r="CF1398" t="str">
            <v>16EU</v>
          </cell>
          <cell r="CG1398" t="str">
            <v>16EU</v>
          </cell>
        </row>
        <row r="1399">
          <cell r="O1399">
            <v>16</v>
          </cell>
          <cell r="AN1399">
            <v>0.57239999782488016</v>
          </cell>
          <cell r="AO1399">
            <v>0.57239999782488016</v>
          </cell>
          <cell r="AP1399">
            <v>0.57239999782488016</v>
          </cell>
          <cell r="AZ1399">
            <v>0.61830000000000007</v>
          </cell>
          <cell r="BT1399">
            <v>0.57239999782488016</v>
          </cell>
          <cell r="BX1399">
            <v>0.57239999782488016</v>
          </cell>
          <cell r="CB1399">
            <v>0.57239999782488016</v>
          </cell>
          <cell r="CE1399" t="str">
            <v>16EU</v>
          </cell>
          <cell r="CF1399" t="str">
            <v>16EU</v>
          </cell>
          <cell r="CG1399" t="str">
            <v>16EU</v>
          </cell>
        </row>
        <row r="1400">
          <cell r="O1400">
            <v>16</v>
          </cell>
          <cell r="AN1400">
            <v>7.0595999731735208</v>
          </cell>
          <cell r="AO1400">
            <v>7.0595999731735208</v>
          </cell>
          <cell r="AP1400">
            <v>7.0595999731735208</v>
          </cell>
          <cell r="AZ1400">
            <v>7.6257000000000001</v>
          </cell>
          <cell r="BT1400">
            <v>7.0595999731735208</v>
          </cell>
          <cell r="BX1400">
            <v>7.0595999731735208</v>
          </cell>
          <cell r="CB1400">
            <v>7.0595999731735208</v>
          </cell>
          <cell r="CE1400" t="str">
            <v>16EU</v>
          </cell>
          <cell r="CF1400" t="str">
            <v>16EU</v>
          </cell>
          <cell r="CG1400" t="str">
            <v>16EU</v>
          </cell>
        </row>
        <row r="1401">
          <cell r="O1401">
            <v>16</v>
          </cell>
          <cell r="AN1401">
            <v>1.08119999589144</v>
          </cell>
          <cell r="AO1401">
            <v>1.08119999589144</v>
          </cell>
          <cell r="AP1401">
            <v>1.08119999589144</v>
          </cell>
          <cell r="AZ1401">
            <v>1.1678999999999999</v>
          </cell>
          <cell r="BT1401">
            <v>1.08119999589144</v>
          </cell>
          <cell r="BX1401">
            <v>1.08119999589144</v>
          </cell>
          <cell r="CB1401">
            <v>1.08119999589144</v>
          </cell>
          <cell r="CE1401" t="str">
            <v>16EU</v>
          </cell>
          <cell r="CF1401" t="str">
            <v>16EU</v>
          </cell>
          <cell r="CG1401" t="str">
            <v>16EU</v>
          </cell>
        </row>
        <row r="1402">
          <cell r="O1402">
            <v>16</v>
          </cell>
          <cell r="AN1402">
            <v>0.7631999970998401</v>
          </cell>
          <cell r="AO1402">
            <v>0.7631999970998401</v>
          </cell>
          <cell r="AP1402">
            <v>0.7631999970998401</v>
          </cell>
          <cell r="AZ1402">
            <v>0.82440000000000002</v>
          </cell>
          <cell r="BT1402">
            <v>0.7631999970998401</v>
          </cell>
          <cell r="BX1402">
            <v>0.7631999970998401</v>
          </cell>
          <cell r="CB1402">
            <v>0.7631999970998401</v>
          </cell>
          <cell r="CE1402" t="str">
            <v>16EU</v>
          </cell>
          <cell r="CF1402" t="str">
            <v>16EU</v>
          </cell>
          <cell r="CG1402" t="str">
            <v>16EU</v>
          </cell>
        </row>
        <row r="1403">
          <cell r="O1403">
            <v>16</v>
          </cell>
          <cell r="AN1403">
            <v>4.621599982437921</v>
          </cell>
          <cell r="AO1403">
            <v>4.621599982437921</v>
          </cell>
          <cell r="AP1403">
            <v>4.621599982437921</v>
          </cell>
          <cell r="AZ1403">
            <v>4.9922000000000004</v>
          </cell>
          <cell r="BT1403">
            <v>4.621599982437921</v>
          </cell>
          <cell r="BX1403">
            <v>4.621599982437921</v>
          </cell>
          <cell r="CB1403">
            <v>4.621599982437921</v>
          </cell>
          <cell r="CE1403" t="str">
            <v>16EU</v>
          </cell>
          <cell r="CF1403" t="str">
            <v>16EU</v>
          </cell>
          <cell r="CG1403" t="str">
            <v>16EU</v>
          </cell>
        </row>
        <row r="1404">
          <cell r="O1404">
            <v>16</v>
          </cell>
          <cell r="AN1404">
            <v>4.8547999815517606E-2</v>
          </cell>
          <cell r="AO1404">
            <v>4.8547999815517606E-2</v>
          </cell>
          <cell r="AP1404">
            <v>4.8547999815517606E-2</v>
          </cell>
          <cell r="AZ1404">
            <v>5.2441000000000002E-2</v>
          </cell>
          <cell r="BT1404">
            <v>4.8547999815517606E-2</v>
          </cell>
          <cell r="BX1404">
            <v>4.8547999815517606E-2</v>
          </cell>
          <cell r="CB1404">
            <v>4.8547999815517606E-2</v>
          </cell>
          <cell r="CE1404" t="str">
            <v>16EU</v>
          </cell>
          <cell r="CF1404" t="str">
            <v>16EU</v>
          </cell>
          <cell r="CG1404" t="str">
            <v>16EU</v>
          </cell>
        </row>
        <row r="1405">
          <cell r="O1405">
            <v>16</v>
          </cell>
          <cell r="AN1405">
            <v>4.8547999815517606E-2</v>
          </cell>
          <cell r="AO1405">
            <v>4.8547999815517606E-2</v>
          </cell>
          <cell r="AP1405">
            <v>4.8547999815517606E-2</v>
          </cell>
          <cell r="AZ1405">
            <v>5.2441000000000002E-2</v>
          </cell>
          <cell r="BT1405">
            <v>4.8547999815517606E-2</v>
          </cell>
          <cell r="BX1405">
            <v>4.8547999815517606E-2</v>
          </cell>
          <cell r="CB1405">
            <v>4.8547999815517606E-2</v>
          </cell>
          <cell r="CE1405" t="str">
            <v>16EU</v>
          </cell>
          <cell r="CF1405" t="str">
            <v>16EU</v>
          </cell>
          <cell r="CG1405" t="str">
            <v>16EU</v>
          </cell>
        </row>
        <row r="1406">
          <cell r="O1406">
            <v>16</v>
          </cell>
          <cell r="AN1406">
            <v>0.26075999900911201</v>
          </cell>
          <cell r="AO1406">
            <v>0.26075999900911201</v>
          </cell>
          <cell r="AP1406">
            <v>0.26075999900911201</v>
          </cell>
          <cell r="AZ1406">
            <v>0.28166999999999998</v>
          </cell>
          <cell r="BT1406">
            <v>0.26075999900911201</v>
          </cell>
          <cell r="BX1406">
            <v>0.26075999900911201</v>
          </cell>
          <cell r="CB1406">
            <v>0.26075999900911201</v>
          </cell>
          <cell r="CE1406" t="str">
            <v>16EU</v>
          </cell>
          <cell r="CF1406" t="str">
            <v>16EU</v>
          </cell>
          <cell r="CG1406" t="str">
            <v>16EU</v>
          </cell>
        </row>
        <row r="1407">
          <cell r="O1407">
            <v>16</v>
          </cell>
          <cell r="AN1407">
            <v>11.246599957262921</v>
          </cell>
          <cell r="AO1407">
            <v>11.246599957262921</v>
          </cell>
          <cell r="AP1407">
            <v>11.246599957262921</v>
          </cell>
          <cell r="AZ1407">
            <v>12.14845</v>
          </cell>
          <cell r="BT1407">
            <v>11.246599957262921</v>
          </cell>
          <cell r="BX1407">
            <v>11.246599957262921</v>
          </cell>
          <cell r="CB1407">
            <v>11.246599957262921</v>
          </cell>
          <cell r="CE1407" t="str">
            <v>16EU</v>
          </cell>
          <cell r="CF1407" t="str">
            <v>16EU</v>
          </cell>
          <cell r="CG1407" t="str">
            <v>16EU</v>
          </cell>
        </row>
        <row r="1408">
          <cell r="O1408">
            <v>16</v>
          </cell>
          <cell r="AN1408">
            <v>16.228599938331321</v>
          </cell>
          <cell r="AO1408">
            <v>16.228599938331321</v>
          </cell>
          <cell r="AP1408">
            <v>16.228599938331321</v>
          </cell>
          <cell r="AZ1408">
            <v>17.529949999999999</v>
          </cell>
          <cell r="BT1408">
            <v>16.228599938331321</v>
          </cell>
          <cell r="BX1408">
            <v>16.228599938331321</v>
          </cell>
          <cell r="CB1408">
            <v>16.228599938331321</v>
          </cell>
          <cell r="CE1408" t="str">
            <v>16EU</v>
          </cell>
          <cell r="CF1408" t="str">
            <v>16EU</v>
          </cell>
          <cell r="CG1408" t="str">
            <v>16EU</v>
          </cell>
        </row>
        <row r="1409">
          <cell r="O1409">
            <v>16</v>
          </cell>
          <cell r="AN1409">
            <v>11.246599957262921</v>
          </cell>
          <cell r="AO1409">
            <v>11.246599957262921</v>
          </cell>
          <cell r="AP1409">
            <v>11.246599957262921</v>
          </cell>
          <cell r="AZ1409">
            <v>12.14845</v>
          </cell>
          <cell r="BT1409">
            <v>11.246599957262921</v>
          </cell>
          <cell r="BX1409">
            <v>11.246599957262921</v>
          </cell>
          <cell r="CB1409">
            <v>11.246599957262921</v>
          </cell>
          <cell r="CE1409" t="str">
            <v>16EU</v>
          </cell>
          <cell r="CF1409" t="str">
            <v>16EU</v>
          </cell>
          <cell r="CG1409" t="str">
            <v>16EU</v>
          </cell>
        </row>
        <row r="1410">
          <cell r="O1410">
            <v>16</v>
          </cell>
          <cell r="AN1410">
            <v>16.228599938331321</v>
          </cell>
          <cell r="AO1410">
            <v>16.228599938331321</v>
          </cell>
          <cell r="AP1410">
            <v>16.228599938331321</v>
          </cell>
          <cell r="AZ1410">
            <v>17.529949999999999</v>
          </cell>
          <cell r="BT1410">
            <v>16.228599938331321</v>
          </cell>
          <cell r="BX1410">
            <v>16.228599938331321</v>
          </cell>
          <cell r="CB1410">
            <v>16.228599938331321</v>
          </cell>
          <cell r="CE1410" t="str">
            <v>16EU</v>
          </cell>
          <cell r="CF1410" t="str">
            <v>16EU</v>
          </cell>
          <cell r="CG1410" t="str">
            <v>16EU</v>
          </cell>
        </row>
        <row r="1411">
          <cell r="O1411">
            <v>16</v>
          </cell>
          <cell r="AN1411">
            <v>3.9219999850964006E-2</v>
          </cell>
          <cell r="AO1411">
            <v>3.9219999850964006E-2</v>
          </cell>
          <cell r="AP1411">
            <v>3.9219999850964006E-2</v>
          </cell>
          <cell r="AZ1411">
            <v>4.2365E-2</v>
          </cell>
          <cell r="BT1411">
            <v>3.9219999850964006E-2</v>
          </cell>
          <cell r="BX1411">
            <v>3.9219999850964006E-2</v>
          </cell>
          <cell r="CB1411">
            <v>3.9219999850964006E-2</v>
          </cell>
          <cell r="CE1411" t="str">
            <v>16EU</v>
          </cell>
          <cell r="CF1411" t="str">
            <v>16EU</v>
          </cell>
          <cell r="CG1411" t="str">
            <v>16EU</v>
          </cell>
        </row>
        <row r="1412">
          <cell r="O1412">
            <v>16</v>
          </cell>
          <cell r="AN1412">
            <v>0.25439999903328003</v>
          </cell>
          <cell r="AO1412">
            <v>0.25439999903328003</v>
          </cell>
          <cell r="AP1412">
            <v>0.25439999903328003</v>
          </cell>
          <cell r="AZ1412">
            <v>0.27479999999999999</v>
          </cell>
          <cell r="BT1412">
            <v>0.25439999903328003</v>
          </cell>
          <cell r="BX1412">
            <v>0.25439999903328003</v>
          </cell>
          <cell r="CB1412">
            <v>0.25439999903328003</v>
          </cell>
          <cell r="CE1412" t="str">
            <v>16EU</v>
          </cell>
          <cell r="CF1412" t="str">
            <v>16EU</v>
          </cell>
          <cell r="CG1412" t="str">
            <v>16EU</v>
          </cell>
        </row>
        <row r="1413">
          <cell r="O1413">
            <v>16</v>
          </cell>
          <cell r="AN1413">
            <v>0.21475599918392724</v>
          </cell>
          <cell r="AO1413">
            <v>0.21475599918392724</v>
          </cell>
          <cell r="AP1413">
            <v>0.21475599918392724</v>
          </cell>
          <cell r="AZ1413">
            <v>0.23197700000000002</v>
          </cell>
          <cell r="BT1413">
            <v>0.21475599918392724</v>
          </cell>
          <cell r="BX1413">
            <v>0.21475599918392724</v>
          </cell>
          <cell r="CB1413">
            <v>0.21475599918392724</v>
          </cell>
          <cell r="CE1413" t="str">
            <v>16EU</v>
          </cell>
          <cell r="CF1413" t="str">
            <v>16EU</v>
          </cell>
          <cell r="CG1413" t="str">
            <v>16EU</v>
          </cell>
        </row>
        <row r="1414">
          <cell r="O1414">
            <v>16</v>
          </cell>
          <cell r="AN1414">
            <v>0.56328399785952088</v>
          </cell>
          <cell r="AO1414">
            <v>0.56328399785952088</v>
          </cell>
          <cell r="AP1414">
            <v>0.56328399785952088</v>
          </cell>
          <cell r="AZ1414">
            <v>0.60845300000000002</v>
          </cell>
          <cell r="BT1414">
            <v>0.56328399785952088</v>
          </cell>
          <cell r="BX1414">
            <v>0.56328399785952088</v>
          </cell>
          <cell r="CB1414">
            <v>0.56328399785952088</v>
          </cell>
          <cell r="CE1414" t="str">
            <v>16EU</v>
          </cell>
          <cell r="CF1414" t="str">
            <v>16EU</v>
          </cell>
          <cell r="CG1414" t="str">
            <v>16EU</v>
          </cell>
        </row>
        <row r="1415">
          <cell r="O1415">
            <v>16</v>
          </cell>
          <cell r="AN1415">
            <v>0.3835079985426697</v>
          </cell>
          <cell r="AO1415">
            <v>0.3835079985426697</v>
          </cell>
          <cell r="AP1415">
            <v>0.3835079985426697</v>
          </cell>
          <cell r="AZ1415">
            <v>0.41426100000000005</v>
          </cell>
          <cell r="BT1415">
            <v>0.3835079985426697</v>
          </cell>
          <cell r="BX1415">
            <v>0.3835079985426697</v>
          </cell>
          <cell r="CB1415">
            <v>0.3835079985426697</v>
          </cell>
          <cell r="CE1415" t="str">
            <v>16EU</v>
          </cell>
          <cell r="CF1415" t="str">
            <v>16EU</v>
          </cell>
          <cell r="CG1415" t="str">
            <v>16EU</v>
          </cell>
        </row>
        <row r="1416">
          <cell r="O1416">
            <v>16</v>
          </cell>
          <cell r="AN1416">
            <v>0</v>
          </cell>
          <cell r="AO1416">
            <v>0</v>
          </cell>
          <cell r="AP1416">
            <v>0</v>
          </cell>
          <cell r="AZ1416">
            <v>0</v>
          </cell>
          <cell r="BT1416">
            <v>0</v>
          </cell>
          <cell r="BX1416">
            <v>0</v>
          </cell>
          <cell r="CB1416">
            <v>0</v>
          </cell>
          <cell r="CE1416" t="str">
            <v>16EU</v>
          </cell>
          <cell r="CF1416" t="str">
            <v>16EU</v>
          </cell>
          <cell r="CG1416" t="str">
            <v>16EU</v>
          </cell>
        </row>
        <row r="1417">
          <cell r="O1417">
            <v>16</v>
          </cell>
          <cell r="AN1417">
            <v>0.26499999899300003</v>
          </cell>
          <cell r="AO1417">
            <v>0.26499999899300003</v>
          </cell>
          <cell r="AP1417">
            <v>0.26499999899300003</v>
          </cell>
          <cell r="AZ1417">
            <v>0.28625</v>
          </cell>
          <cell r="BT1417">
            <v>0.26499999899300003</v>
          </cell>
          <cell r="BX1417">
            <v>0.26499999899300003</v>
          </cell>
          <cell r="CB1417">
            <v>0.26499999899300003</v>
          </cell>
          <cell r="CE1417" t="str">
            <v>16EU</v>
          </cell>
          <cell r="CF1417" t="str">
            <v>16EU</v>
          </cell>
          <cell r="CG1417" t="str">
            <v>16EU</v>
          </cell>
        </row>
        <row r="1418">
          <cell r="O1418">
            <v>16</v>
          </cell>
          <cell r="AN1418">
            <v>8.4354799679451773</v>
          </cell>
          <cell r="AO1418">
            <v>8.4354799679451773</v>
          </cell>
          <cell r="AP1418">
            <v>8.4354799679451773</v>
          </cell>
          <cell r="AZ1418">
            <v>9.11191</v>
          </cell>
          <cell r="BT1418">
            <v>8.4354799679451773</v>
          </cell>
          <cell r="BX1418">
            <v>8.4354799679451773</v>
          </cell>
          <cell r="CB1418">
            <v>8.4354799679451773</v>
          </cell>
          <cell r="CE1418" t="str">
            <v>16EU</v>
          </cell>
          <cell r="CF1418" t="str">
            <v>16EU</v>
          </cell>
          <cell r="CG1418" t="str">
            <v>16EU</v>
          </cell>
        </row>
        <row r="1419">
          <cell r="O1419">
            <v>16</v>
          </cell>
          <cell r="AN1419">
            <v>8.4354799679451773</v>
          </cell>
          <cell r="AO1419">
            <v>8.4354799679451773</v>
          </cell>
          <cell r="AP1419">
            <v>8.4354799679451773</v>
          </cell>
          <cell r="AZ1419">
            <v>9.11191</v>
          </cell>
          <cell r="BT1419">
            <v>8.4354799679451773</v>
          </cell>
          <cell r="BX1419">
            <v>8.4354799679451773</v>
          </cell>
          <cell r="CB1419">
            <v>8.4354799679451773</v>
          </cell>
          <cell r="CE1419" t="str">
            <v>16EU</v>
          </cell>
          <cell r="CF1419" t="str">
            <v>16EU</v>
          </cell>
          <cell r="CG1419" t="str">
            <v>16EU</v>
          </cell>
        </row>
        <row r="1420">
          <cell r="O1420">
            <v>16</v>
          </cell>
          <cell r="AN1420">
            <v>7.4199999718040015</v>
          </cell>
          <cell r="AO1420">
            <v>7.4199999718040015</v>
          </cell>
          <cell r="AP1420">
            <v>7.4199999718040015</v>
          </cell>
          <cell r="AZ1420">
            <v>8.0150000000000006</v>
          </cell>
          <cell r="BT1420">
            <v>7.4199999718040015</v>
          </cell>
          <cell r="BX1420">
            <v>7.4199999718040015</v>
          </cell>
          <cell r="CB1420">
            <v>7.4199999718040015</v>
          </cell>
          <cell r="CE1420" t="str">
            <v>16EU</v>
          </cell>
          <cell r="CF1420" t="str">
            <v>16EU</v>
          </cell>
          <cell r="CG1420" t="str">
            <v>16EU</v>
          </cell>
        </row>
        <row r="1421">
          <cell r="O1421">
            <v>16</v>
          </cell>
          <cell r="AN1421">
            <v>7.6383599709742338</v>
          </cell>
          <cell r="AO1421">
            <v>7.6383599709742338</v>
          </cell>
          <cell r="AP1421">
            <v>7.6383599709742338</v>
          </cell>
          <cell r="AZ1421">
            <v>8.2508700000000008</v>
          </cell>
          <cell r="BT1421">
            <v>7.6383599709742338</v>
          </cell>
          <cell r="BX1421">
            <v>7.6383599709742338</v>
          </cell>
          <cell r="CB1421">
            <v>7.6383599709742338</v>
          </cell>
          <cell r="CE1421" t="str">
            <v>16EU</v>
          </cell>
          <cell r="CF1421" t="str">
            <v>16EU</v>
          </cell>
          <cell r="CG1421" t="str">
            <v>16EU</v>
          </cell>
        </row>
        <row r="1422">
          <cell r="O1422">
            <v>16</v>
          </cell>
          <cell r="AN1422">
            <v>1.2719999951664001</v>
          </cell>
          <cell r="AO1422">
            <v>1.2719999951664001</v>
          </cell>
          <cell r="AP1422">
            <v>1.2719999951664001</v>
          </cell>
          <cell r="AZ1422">
            <v>1.3739999999999999</v>
          </cell>
          <cell r="BT1422">
            <v>1.2719999951664001</v>
          </cell>
          <cell r="BX1422">
            <v>1.2719999951664001</v>
          </cell>
          <cell r="CB1422">
            <v>1.2719999951664001</v>
          </cell>
          <cell r="CE1422" t="str">
            <v>16EU</v>
          </cell>
          <cell r="CF1422" t="str">
            <v>16EU</v>
          </cell>
          <cell r="CG1422" t="str">
            <v>16EU</v>
          </cell>
        </row>
        <row r="1423">
          <cell r="O1423">
            <v>16</v>
          </cell>
          <cell r="AN1423">
            <v>0.48759999814712013</v>
          </cell>
          <cell r="AO1423">
            <v>0.48759999814712013</v>
          </cell>
          <cell r="AP1423">
            <v>0.48759999814712013</v>
          </cell>
          <cell r="AZ1423">
            <v>0.52670000000000006</v>
          </cell>
          <cell r="BT1423">
            <v>0.48759999814712013</v>
          </cell>
          <cell r="BX1423">
            <v>0.48759999814712013</v>
          </cell>
          <cell r="CB1423">
            <v>0.48759999814712013</v>
          </cell>
          <cell r="CE1423" t="str">
            <v>16EU</v>
          </cell>
          <cell r="CF1423" t="str">
            <v>16EU</v>
          </cell>
          <cell r="CG1423" t="str">
            <v>16EU</v>
          </cell>
        </row>
        <row r="1424">
          <cell r="O1424">
            <v>16</v>
          </cell>
          <cell r="AN1424">
            <v>7.2079999726096022E-2</v>
          </cell>
          <cell r="AO1424">
            <v>7.2079999726096022E-2</v>
          </cell>
          <cell r="AP1424">
            <v>7.2079999726096022E-2</v>
          </cell>
          <cell r="AZ1424">
            <v>7.7860000000000013E-2</v>
          </cell>
          <cell r="BT1424">
            <v>7.2079999726096022E-2</v>
          </cell>
          <cell r="BX1424">
            <v>7.2079999726096022E-2</v>
          </cell>
          <cell r="CB1424">
            <v>7.2079999726096022E-2</v>
          </cell>
          <cell r="CE1424" t="str">
            <v>16EU</v>
          </cell>
          <cell r="CF1424" t="str">
            <v>16EU</v>
          </cell>
          <cell r="CG1424" t="str">
            <v>16EU</v>
          </cell>
        </row>
        <row r="1425">
          <cell r="O1425">
            <v>16</v>
          </cell>
          <cell r="AN1425">
            <v>0.49607999811489606</v>
          </cell>
          <cell r="AO1425">
            <v>0.49607999811489606</v>
          </cell>
          <cell r="AP1425">
            <v>0.49607999811489606</v>
          </cell>
          <cell r="AZ1425">
            <v>0.53586</v>
          </cell>
          <cell r="BT1425">
            <v>0.49607999811489606</v>
          </cell>
          <cell r="BX1425">
            <v>0.49607999811489606</v>
          </cell>
          <cell r="CB1425">
            <v>0.49607999811489606</v>
          </cell>
          <cell r="CE1425" t="str">
            <v>16EU</v>
          </cell>
          <cell r="CF1425" t="str">
            <v>16EU</v>
          </cell>
          <cell r="CG1425" t="str">
            <v>16EU</v>
          </cell>
        </row>
        <row r="1426">
          <cell r="O1426">
            <v>16</v>
          </cell>
          <cell r="AN1426">
            <v>0</v>
          </cell>
          <cell r="AO1426">
            <v>0</v>
          </cell>
          <cell r="AP1426">
            <v>0</v>
          </cell>
          <cell r="AZ1426">
            <v>0</v>
          </cell>
          <cell r="BT1426">
            <v>0</v>
          </cell>
          <cell r="BX1426">
            <v>0</v>
          </cell>
          <cell r="CB1426">
            <v>0</v>
          </cell>
          <cell r="CE1426" t="str">
            <v>16EU</v>
          </cell>
          <cell r="CF1426" t="str">
            <v>16EU</v>
          </cell>
          <cell r="CG1426" t="str">
            <v>16EU</v>
          </cell>
        </row>
        <row r="1427">
          <cell r="O1427">
            <v>17</v>
          </cell>
          <cell r="AN1427">
            <v>1.3514999948643001</v>
          </cell>
          <cell r="AO1427">
            <v>1.3514999948643001</v>
          </cell>
          <cell r="AP1427">
            <v>1.3514999948643001</v>
          </cell>
          <cell r="AZ1427">
            <v>1.4598749999999998</v>
          </cell>
          <cell r="BT1427">
            <v>1.3514999948643001</v>
          </cell>
          <cell r="BX1427">
            <v>1.3514999948643001</v>
          </cell>
          <cell r="CB1427">
            <v>1.3514999948643001</v>
          </cell>
          <cell r="CE1427" t="str">
            <v>17EU</v>
          </cell>
          <cell r="CF1427" t="str">
            <v>17EU</v>
          </cell>
          <cell r="CG1427" t="str">
            <v>17EU</v>
          </cell>
        </row>
        <row r="1428">
          <cell r="O1428">
            <v>17</v>
          </cell>
          <cell r="AN1428">
            <v>31.911150000000003</v>
          </cell>
          <cell r="AO1428">
            <v>31.911150000000003</v>
          </cell>
          <cell r="AP1428">
            <v>31.911150000000003</v>
          </cell>
          <cell r="AZ1428">
            <v>31.911150000000003</v>
          </cell>
          <cell r="BT1428">
            <v>31.911150000000003</v>
          </cell>
          <cell r="BX1428">
            <v>31.911150000000003</v>
          </cell>
          <cell r="CB1428">
            <v>31.911150000000003</v>
          </cell>
          <cell r="CE1428" t="str">
            <v>17EU</v>
          </cell>
          <cell r="CF1428" t="str">
            <v>17EU</v>
          </cell>
          <cell r="CG1428" t="str">
            <v>17EU</v>
          </cell>
        </row>
        <row r="1429">
          <cell r="O1429">
            <v>17</v>
          </cell>
          <cell r="AN1429">
            <v>17.163550000000001</v>
          </cell>
          <cell r="AO1429">
            <v>17.163550000000001</v>
          </cell>
          <cell r="AP1429">
            <v>17.163550000000001</v>
          </cell>
          <cell r="AZ1429">
            <v>17.163550000000001</v>
          </cell>
          <cell r="BT1429">
            <v>17.163550000000001</v>
          </cell>
          <cell r="BX1429">
            <v>17.163550000000001</v>
          </cell>
          <cell r="CB1429">
            <v>17.163550000000001</v>
          </cell>
          <cell r="CE1429" t="str">
            <v>17EU</v>
          </cell>
          <cell r="CF1429" t="str">
            <v>17EU</v>
          </cell>
          <cell r="CG1429" t="str">
            <v>17EU</v>
          </cell>
        </row>
        <row r="1430">
          <cell r="O1430">
            <v>17</v>
          </cell>
          <cell r="AN1430">
            <v>11.6561</v>
          </cell>
          <cell r="AO1430">
            <v>11.6561</v>
          </cell>
          <cell r="AP1430">
            <v>11.6561</v>
          </cell>
          <cell r="AZ1430">
            <v>11.6561</v>
          </cell>
          <cell r="BT1430">
            <v>11.6561</v>
          </cell>
          <cell r="BX1430">
            <v>11.6561</v>
          </cell>
          <cell r="CB1430">
            <v>11.6561</v>
          </cell>
          <cell r="CE1430" t="str">
            <v>17EU</v>
          </cell>
          <cell r="CF1430" t="str">
            <v>17EU</v>
          </cell>
          <cell r="CG1430" t="str">
            <v>17EU</v>
          </cell>
        </row>
        <row r="1431">
          <cell r="O1431">
            <v>17</v>
          </cell>
          <cell r="AN1431">
            <v>4.8335999816323199</v>
          </cell>
          <cell r="AO1431">
            <v>4.8335999816323199</v>
          </cell>
          <cell r="AP1431">
            <v>4.8335999816323199</v>
          </cell>
          <cell r="AZ1431">
            <v>5.2211999999999996</v>
          </cell>
          <cell r="BT1431">
            <v>4.8335999816323199</v>
          </cell>
          <cell r="BX1431">
            <v>4.8335999816323199</v>
          </cell>
          <cell r="CB1431">
            <v>4.8335999816323199</v>
          </cell>
          <cell r="CE1431" t="str">
            <v>17EU</v>
          </cell>
          <cell r="CF1431" t="str">
            <v>17EU</v>
          </cell>
          <cell r="CG1431" t="str">
            <v>17EU</v>
          </cell>
        </row>
        <row r="1432">
          <cell r="O1432">
            <v>17</v>
          </cell>
          <cell r="AN1432">
            <v>0.43509999999999999</v>
          </cell>
          <cell r="AO1432">
            <v>0.43509999999999999</v>
          </cell>
          <cell r="AP1432">
            <v>0.43509999999999999</v>
          </cell>
          <cell r="AZ1432">
            <v>0.43509999999999999</v>
          </cell>
          <cell r="BT1432">
            <v>0.43509999999999999</v>
          </cell>
          <cell r="BX1432">
            <v>0.43509999999999999</v>
          </cell>
          <cell r="CB1432">
            <v>0.43509999999999999</v>
          </cell>
          <cell r="CE1432" t="str">
            <v>17EU</v>
          </cell>
          <cell r="CF1432" t="str">
            <v>17EU</v>
          </cell>
          <cell r="CG1432" t="str">
            <v>17EU</v>
          </cell>
        </row>
        <row r="1433">
          <cell r="O1433">
            <v>17</v>
          </cell>
          <cell r="AN1433">
            <v>0.1424639994586368</v>
          </cell>
          <cell r="AO1433">
            <v>0.1424639994586368</v>
          </cell>
          <cell r="AP1433">
            <v>0.1424639994586368</v>
          </cell>
          <cell r="AZ1433">
            <v>0.153888</v>
          </cell>
          <cell r="BT1433">
            <v>0.1424639994586368</v>
          </cell>
          <cell r="BX1433">
            <v>0.1424639994586368</v>
          </cell>
          <cell r="CB1433">
            <v>0.1424639994586368</v>
          </cell>
          <cell r="CE1433" t="str">
            <v>17EU</v>
          </cell>
          <cell r="CF1433" t="str">
            <v>17EU</v>
          </cell>
          <cell r="CG1433" t="str">
            <v>17EU</v>
          </cell>
        </row>
        <row r="1434">
          <cell r="O1434">
            <v>17</v>
          </cell>
          <cell r="AN1434">
            <v>1.0069999961734002</v>
          </cell>
          <cell r="AO1434">
            <v>1.0069999961734002</v>
          </cell>
          <cell r="AP1434">
            <v>1.0069999961734002</v>
          </cell>
          <cell r="AZ1434">
            <v>1.08775</v>
          </cell>
          <cell r="BT1434">
            <v>1.0069999961734002</v>
          </cell>
          <cell r="BX1434">
            <v>1.0069999961734002</v>
          </cell>
          <cell r="CB1434">
            <v>1.0069999961734002</v>
          </cell>
          <cell r="CE1434" t="str">
            <v>17EU</v>
          </cell>
          <cell r="CF1434" t="str">
            <v>17EU</v>
          </cell>
          <cell r="CG1434" t="str">
            <v>17EU</v>
          </cell>
        </row>
        <row r="1435">
          <cell r="O1435">
            <v>17</v>
          </cell>
          <cell r="AN1435">
            <v>0.14633099999999999</v>
          </cell>
          <cell r="AO1435">
            <v>0.14633099999999999</v>
          </cell>
          <cell r="AP1435">
            <v>0.14633099999999999</v>
          </cell>
          <cell r="AZ1435">
            <v>0.14633099999999999</v>
          </cell>
          <cell r="BT1435">
            <v>0.14633099999999999</v>
          </cell>
          <cell r="BX1435">
            <v>0.14633099999999999</v>
          </cell>
          <cell r="CB1435">
            <v>0.14633099999999999</v>
          </cell>
          <cell r="CE1435" t="str">
            <v>17EU</v>
          </cell>
          <cell r="CF1435" t="str">
            <v>17EU</v>
          </cell>
          <cell r="CG1435" t="str">
            <v>17EU</v>
          </cell>
        </row>
        <row r="1436">
          <cell r="O1436">
            <v>17</v>
          </cell>
          <cell r="AN1436">
            <v>0.33823300000000001</v>
          </cell>
          <cell r="AO1436">
            <v>0.33823300000000001</v>
          </cell>
          <cell r="AP1436">
            <v>0.33823300000000001</v>
          </cell>
          <cell r="AZ1436">
            <v>0.33823300000000001</v>
          </cell>
          <cell r="BT1436">
            <v>0.33823300000000001</v>
          </cell>
          <cell r="BX1436">
            <v>0.33823300000000001</v>
          </cell>
          <cell r="CB1436">
            <v>0.33823300000000001</v>
          </cell>
          <cell r="CE1436" t="str">
            <v>17EU</v>
          </cell>
          <cell r="CF1436" t="str">
            <v>17EU</v>
          </cell>
          <cell r="CG1436" t="str">
            <v>17EU</v>
          </cell>
        </row>
        <row r="1437">
          <cell r="O1437">
            <v>17</v>
          </cell>
          <cell r="AN1437">
            <v>1.1447999956497603</v>
          </cell>
          <cell r="AO1437">
            <v>1.1447999956497603</v>
          </cell>
          <cell r="AP1437">
            <v>1.1447999956497603</v>
          </cell>
          <cell r="AZ1437">
            <v>1.2366000000000001</v>
          </cell>
          <cell r="BT1437">
            <v>1.1447999956497603</v>
          </cell>
          <cell r="BX1437">
            <v>1.1447999956497603</v>
          </cell>
          <cell r="CB1437">
            <v>1.1447999956497603</v>
          </cell>
          <cell r="CE1437" t="str">
            <v>17EU</v>
          </cell>
          <cell r="CF1437" t="str">
            <v>17EU</v>
          </cell>
          <cell r="CG1437" t="str">
            <v>17EU</v>
          </cell>
        </row>
        <row r="1438">
          <cell r="O1438">
            <v>17</v>
          </cell>
          <cell r="AN1438">
            <v>5.3471500000000001</v>
          </cell>
          <cell r="AO1438">
            <v>5.3471500000000001</v>
          </cell>
          <cell r="AP1438">
            <v>5.3471500000000001</v>
          </cell>
          <cell r="AZ1438">
            <v>5.3471500000000001</v>
          </cell>
          <cell r="BT1438">
            <v>5.3471500000000001</v>
          </cell>
          <cell r="BX1438">
            <v>5.3471500000000001</v>
          </cell>
          <cell r="CB1438">
            <v>5.3471500000000001</v>
          </cell>
          <cell r="CE1438" t="str">
            <v>17EU</v>
          </cell>
          <cell r="CF1438" t="str">
            <v>17EU</v>
          </cell>
          <cell r="CG1438" t="str">
            <v>17EU</v>
          </cell>
        </row>
        <row r="1439">
          <cell r="O1439">
            <v>17</v>
          </cell>
          <cell r="AN1439">
            <v>3.2223999877548803</v>
          </cell>
          <cell r="AO1439">
            <v>3.2223999877548803</v>
          </cell>
          <cell r="AP1439">
            <v>3.2223999877548803</v>
          </cell>
          <cell r="AZ1439">
            <v>3.4807999999999999</v>
          </cell>
          <cell r="BT1439">
            <v>3.2223999877548803</v>
          </cell>
          <cell r="BX1439">
            <v>3.2223999877548803</v>
          </cell>
          <cell r="CB1439">
            <v>3.2223999877548803</v>
          </cell>
          <cell r="CE1439" t="str">
            <v>17EU</v>
          </cell>
          <cell r="CF1439" t="str">
            <v>17EU</v>
          </cell>
          <cell r="CG1439" t="str">
            <v>17EU</v>
          </cell>
        </row>
        <row r="1440">
          <cell r="O1440">
            <v>17</v>
          </cell>
          <cell r="AN1440">
            <v>0</v>
          </cell>
          <cell r="AO1440">
            <v>0</v>
          </cell>
          <cell r="AP1440">
            <v>0</v>
          </cell>
          <cell r="AZ1440">
            <v>0</v>
          </cell>
          <cell r="BT1440">
            <v>0</v>
          </cell>
          <cell r="BX1440">
            <v>0</v>
          </cell>
          <cell r="CB1440">
            <v>0</v>
          </cell>
          <cell r="CE1440" t="str">
            <v>17EU</v>
          </cell>
          <cell r="CF1440" t="str">
            <v>17EU</v>
          </cell>
          <cell r="CG1440" t="str">
            <v>17EU</v>
          </cell>
        </row>
        <row r="1441">
          <cell r="O1441">
            <v>17</v>
          </cell>
          <cell r="AN1441">
            <v>0</v>
          </cell>
          <cell r="AO1441">
            <v>0</v>
          </cell>
          <cell r="AP1441">
            <v>0</v>
          </cell>
          <cell r="AZ1441">
            <v>0</v>
          </cell>
          <cell r="BT1441">
            <v>0</v>
          </cell>
          <cell r="BX1441">
            <v>0</v>
          </cell>
          <cell r="CB1441">
            <v>0</v>
          </cell>
          <cell r="CE1441" t="str">
            <v>17EU</v>
          </cell>
          <cell r="CF1441" t="str">
            <v>17EU</v>
          </cell>
          <cell r="CG1441" t="str">
            <v>17EU</v>
          </cell>
        </row>
        <row r="1442">
          <cell r="O1442">
            <v>17</v>
          </cell>
          <cell r="AN1442">
            <v>1.0076000000000001</v>
          </cell>
          <cell r="AO1442">
            <v>1.0076000000000001</v>
          </cell>
          <cell r="AP1442">
            <v>1.0076000000000001</v>
          </cell>
          <cell r="AZ1442">
            <v>1.0076000000000001</v>
          </cell>
          <cell r="BT1442">
            <v>1.0076000000000001</v>
          </cell>
          <cell r="BX1442">
            <v>1.0076000000000001</v>
          </cell>
          <cell r="CB1442">
            <v>1.0076000000000001</v>
          </cell>
          <cell r="CE1442" t="str">
            <v>17EU</v>
          </cell>
          <cell r="CF1442" t="str">
            <v>17EU</v>
          </cell>
          <cell r="CG1442" t="str">
            <v>17EU</v>
          </cell>
        </row>
        <row r="1443">
          <cell r="O1443">
            <v>17</v>
          </cell>
          <cell r="AN1443">
            <v>0.7631999970998401</v>
          </cell>
          <cell r="AO1443">
            <v>0.7631999970998401</v>
          </cell>
          <cell r="AP1443">
            <v>0.7631999970998401</v>
          </cell>
          <cell r="AZ1443">
            <v>0.82440000000000002</v>
          </cell>
          <cell r="BT1443">
            <v>0.7631999970998401</v>
          </cell>
          <cell r="BX1443">
            <v>0.7631999970998401</v>
          </cell>
          <cell r="CB1443">
            <v>0.7631999970998401</v>
          </cell>
          <cell r="CE1443" t="str">
            <v>17EU</v>
          </cell>
          <cell r="CF1443" t="str">
            <v>17EU</v>
          </cell>
          <cell r="CG1443" t="str">
            <v>17EU</v>
          </cell>
        </row>
        <row r="1444">
          <cell r="O1444">
            <v>17</v>
          </cell>
          <cell r="AN1444">
            <v>0.28166999999999998</v>
          </cell>
          <cell r="AO1444">
            <v>0.28166999999999998</v>
          </cell>
          <cell r="AP1444">
            <v>0.28166999999999998</v>
          </cell>
          <cell r="AZ1444">
            <v>0.28166999999999998</v>
          </cell>
          <cell r="BT1444">
            <v>0.28166999999999998</v>
          </cell>
          <cell r="BX1444">
            <v>0.28166999999999998</v>
          </cell>
          <cell r="CB1444">
            <v>0.28166999999999998</v>
          </cell>
          <cell r="CE1444" t="str">
            <v>17EU</v>
          </cell>
          <cell r="CF1444" t="str">
            <v>17EU</v>
          </cell>
          <cell r="CG1444" t="str">
            <v>17EU</v>
          </cell>
        </row>
        <row r="1445">
          <cell r="O1445">
            <v>17</v>
          </cell>
          <cell r="AN1445">
            <v>18.18959993087952</v>
          </cell>
          <cell r="AO1445">
            <v>18.18959993087952</v>
          </cell>
          <cell r="AP1445">
            <v>18.18959993087952</v>
          </cell>
          <cell r="AZ1445">
            <v>19.648199999999999</v>
          </cell>
          <cell r="BT1445">
            <v>18.18959993087952</v>
          </cell>
          <cell r="BX1445">
            <v>18.18959993087952</v>
          </cell>
          <cell r="CB1445">
            <v>18.18959993087952</v>
          </cell>
          <cell r="CE1445" t="str">
            <v>17EU</v>
          </cell>
          <cell r="CF1445" t="str">
            <v>17EU</v>
          </cell>
          <cell r="CG1445" t="str">
            <v>17EU</v>
          </cell>
        </row>
        <row r="1446">
          <cell r="O1446">
            <v>17</v>
          </cell>
          <cell r="AN1446">
            <v>18.18959993087952</v>
          </cell>
          <cell r="AO1446">
            <v>18.18959993087952</v>
          </cell>
          <cell r="AP1446">
            <v>18.18959993087952</v>
          </cell>
          <cell r="AZ1446">
            <v>19.648199999999999</v>
          </cell>
          <cell r="BT1446">
            <v>18.18959993087952</v>
          </cell>
          <cell r="BX1446">
            <v>18.18959993087952</v>
          </cell>
          <cell r="CB1446">
            <v>18.18959993087952</v>
          </cell>
          <cell r="CE1446" t="str">
            <v>17EU</v>
          </cell>
          <cell r="CF1446" t="str">
            <v>17EU</v>
          </cell>
          <cell r="CG1446" t="str">
            <v>17EU</v>
          </cell>
        </row>
        <row r="1447">
          <cell r="O1447">
            <v>17</v>
          </cell>
          <cell r="AN1447">
            <v>0.51431199804561445</v>
          </cell>
          <cell r="AO1447">
            <v>0.51431199804561445</v>
          </cell>
          <cell r="AP1447">
            <v>0.51431199804561445</v>
          </cell>
          <cell r="AZ1447">
            <v>0.55555399999999999</v>
          </cell>
          <cell r="BT1447">
            <v>0.51431199804561445</v>
          </cell>
          <cell r="BX1447">
            <v>0.51431199804561445</v>
          </cell>
          <cell r="CB1447">
            <v>0.51431199804561445</v>
          </cell>
          <cell r="CE1447" t="str">
            <v>17EU</v>
          </cell>
          <cell r="CF1447" t="str">
            <v>17EU</v>
          </cell>
          <cell r="CG1447" t="str">
            <v>17EU</v>
          </cell>
        </row>
        <row r="1448">
          <cell r="O1448">
            <v>17</v>
          </cell>
          <cell r="AN1448">
            <v>38.583999853380803</v>
          </cell>
          <cell r="AO1448">
            <v>38.583999853380803</v>
          </cell>
          <cell r="AP1448">
            <v>38.583999853380803</v>
          </cell>
          <cell r="AZ1448">
            <v>41.677999999999997</v>
          </cell>
          <cell r="BT1448">
            <v>38.583999853380803</v>
          </cell>
          <cell r="BX1448">
            <v>38.583999853380803</v>
          </cell>
          <cell r="CB1448">
            <v>38.583999853380803</v>
          </cell>
          <cell r="CE1448" t="str">
            <v>17EU</v>
          </cell>
          <cell r="CF1448" t="str">
            <v>17EU</v>
          </cell>
          <cell r="CG1448" t="str">
            <v>17EU</v>
          </cell>
        </row>
        <row r="1449">
          <cell r="O1449">
            <v>17</v>
          </cell>
          <cell r="AN1449">
            <v>0.38159999854992005</v>
          </cell>
          <cell r="AO1449">
            <v>0.38159999854992005</v>
          </cell>
          <cell r="AP1449">
            <v>0.38159999854992005</v>
          </cell>
          <cell r="AZ1449">
            <v>0.41220000000000001</v>
          </cell>
          <cell r="BT1449">
            <v>0.38159999854992005</v>
          </cell>
          <cell r="BX1449">
            <v>0.38159999854992005</v>
          </cell>
          <cell r="CB1449">
            <v>0.38159999854992005</v>
          </cell>
          <cell r="CE1449" t="str">
            <v>17EU</v>
          </cell>
          <cell r="CF1449" t="str">
            <v>17EU</v>
          </cell>
          <cell r="CG1449" t="str">
            <v>17EU</v>
          </cell>
        </row>
        <row r="1450">
          <cell r="O1450">
            <v>17</v>
          </cell>
          <cell r="AN1450">
            <v>6.4023999756708809</v>
          </cell>
          <cell r="AO1450">
            <v>6.4023999756708809</v>
          </cell>
          <cell r="AP1450">
            <v>6.4023999756708809</v>
          </cell>
          <cell r="AZ1450">
            <v>6.9157999999999999</v>
          </cell>
          <cell r="BT1450">
            <v>6.4023999756708809</v>
          </cell>
          <cell r="BX1450">
            <v>6.4023999756708809</v>
          </cell>
          <cell r="CB1450">
            <v>6.4023999756708809</v>
          </cell>
          <cell r="CE1450" t="str">
            <v>17EU</v>
          </cell>
          <cell r="CF1450" t="str">
            <v>17EU</v>
          </cell>
          <cell r="CG1450" t="str">
            <v>17EU</v>
          </cell>
        </row>
        <row r="1451">
          <cell r="O1451">
            <v>17</v>
          </cell>
          <cell r="AN1451">
            <v>0.87979999665676001</v>
          </cell>
          <cell r="AO1451">
            <v>0.87979999665676001</v>
          </cell>
          <cell r="AP1451">
            <v>0.87979999665676001</v>
          </cell>
          <cell r="AZ1451">
            <v>0.95034999999999992</v>
          </cell>
          <cell r="BT1451">
            <v>0.87979999665676001</v>
          </cell>
          <cell r="BX1451">
            <v>0.87979999665676001</v>
          </cell>
          <cell r="CB1451">
            <v>0.87979999665676001</v>
          </cell>
          <cell r="CE1451" t="str">
            <v>17EU</v>
          </cell>
          <cell r="CF1451" t="str">
            <v>17EU</v>
          </cell>
          <cell r="CG1451" t="str">
            <v>17EU</v>
          </cell>
        </row>
        <row r="1452">
          <cell r="O1452">
            <v>17</v>
          </cell>
          <cell r="AN1452">
            <v>19.970399924112481</v>
          </cell>
          <cell r="AO1452">
            <v>19.970399924112481</v>
          </cell>
          <cell r="AP1452">
            <v>19.970399924112481</v>
          </cell>
          <cell r="AZ1452">
            <v>21.5718</v>
          </cell>
          <cell r="BT1452">
            <v>19.970399924112481</v>
          </cell>
          <cell r="BX1452">
            <v>19.970399924112481</v>
          </cell>
          <cell r="CB1452">
            <v>19.970399924112481</v>
          </cell>
          <cell r="CE1452" t="str">
            <v>17EU</v>
          </cell>
          <cell r="CF1452" t="str">
            <v>17EU</v>
          </cell>
          <cell r="CG1452" t="str">
            <v>17EU</v>
          </cell>
        </row>
        <row r="1453">
          <cell r="O1453">
            <v>17</v>
          </cell>
          <cell r="AN1453">
            <v>0.5575599978812722</v>
          </cell>
          <cell r="AO1453">
            <v>0.5575599978812722</v>
          </cell>
          <cell r="AP1453">
            <v>0.5575599978812722</v>
          </cell>
          <cell r="AZ1453">
            <v>0.60227000000000008</v>
          </cell>
          <cell r="BT1453">
            <v>0.5575599978812722</v>
          </cell>
          <cell r="BX1453">
            <v>0.5575599978812722</v>
          </cell>
          <cell r="CB1453">
            <v>0.5575599978812722</v>
          </cell>
          <cell r="CE1453" t="str">
            <v>17EU</v>
          </cell>
          <cell r="CF1453" t="str">
            <v>17EU</v>
          </cell>
          <cell r="CG1453" t="str">
            <v>17EU</v>
          </cell>
        </row>
        <row r="1454">
          <cell r="O1454">
            <v>17</v>
          </cell>
          <cell r="AN1454">
            <v>0.17907800000000001</v>
          </cell>
          <cell r="AO1454">
            <v>0.17907800000000001</v>
          </cell>
          <cell r="AP1454">
            <v>0.17907800000000001</v>
          </cell>
          <cell r="AZ1454">
            <v>0.17907800000000001</v>
          </cell>
          <cell r="BT1454">
            <v>0.17907800000000001</v>
          </cell>
          <cell r="BX1454">
            <v>0.17907800000000001</v>
          </cell>
          <cell r="CB1454">
            <v>0.17907800000000001</v>
          </cell>
          <cell r="CE1454" t="str">
            <v>17EU</v>
          </cell>
          <cell r="CF1454" t="str">
            <v>17EU</v>
          </cell>
          <cell r="CG1454" t="str">
            <v>17EU</v>
          </cell>
        </row>
        <row r="1455">
          <cell r="O1455">
            <v>17</v>
          </cell>
          <cell r="AN1455">
            <v>5.5268122060723499</v>
          </cell>
          <cell r="AO1455">
            <v>5.5268122060723499</v>
          </cell>
          <cell r="AP1455">
            <v>5.5268122060723499</v>
          </cell>
          <cell r="AZ1455">
            <v>5.97</v>
          </cell>
          <cell r="BT1455">
            <v>5.5268122060723499</v>
          </cell>
          <cell r="BX1455">
            <v>5.5268122060723499</v>
          </cell>
          <cell r="CB1455">
            <v>5.5268122060723499</v>
          </cell>
          <cell r="CE1455" t="str">
            <v>17EU</v>
          </cell>
          <cell r="CF1455" t="str">
            <v>17EU</v>
          </cell>
          <cell r="CG1455" t="str">
            <v>17EU</v>
          </cell>
        </row>
        <row r="1456">
          <cell r="O1456">
            <v>17</v>
          </cell>
          <cell r="AN1456">
            <v>0</v>
          </cell>
          <cell r="AO1456">
            <v>0</v>
          </cell>
          <cell r="AP1456">
            <v>10</v>
          </cell>
          <cell r="AZ1456">
            <v>0</v>
          </cell>
          <cell r="BT1456">
            <v>0</v>
          </cell>
          <cell r="BX1456">
            <v>0</v>
          </cell>
          <cell r="CB1456">
            <v>10</v>
          </cell>
          <cell r="CE1456" t="str">
            <v>17EU</v>
          </cell>
          <cell r="CF1456" t="str">
            <v>17EU</v>
          </cell>
          <cell r="CG1456" t="str">
            <v>17EU</v>
          </cell>
        </row>
        <row r="1457">
          <cell r="O1457">
            <v>17</v>
          </cell>
          <cell r="AN1457">
            <v>0</v>
          </cell>
          <cell r="AO1457">
            <v>0</v>
          </cell>
          <cell r="AP1457">
            <v>0</v>
          </cell>
          <cell r="AZ1457">
            <v>0</v>
          </cell>
          <cell r="BT1457">
            <v>0</v>
          </cell>
          <cell r="BX1457">
            <v>0</v>
          </cell>
          <cell r="CB1457">
            <v>0</v>
          </cell>
          <cell r="CE1457" t="str">
            <v>17EU</v>
          </cell>
          <cell r="CF1457" t="str">
            <v>17EU</v>
          </cell>
          <cell r="CG1457" t="str">
            <v>17EU</v>
          </cell>
        </row>
        <row r="1458">
          <cell r="O1458">
            <v>18</v>
          </cell>
          <cell r="AN1458">
            <v>0</v>
          </cell>
          <cell r="AO1458">
            <v>0</v>
          </cell>
          <cell r="AP1458">
            <v>0</v>
          </cell>
          <cell r="AZ1458">
            <v>0</v>
          </cell>
          <cell r="BT1458">
            <v>0</v>
          </cell>
          <cell r="BX1458">
            <v>0</v>
          </cell>
          <cell r="CB1458">
            <v>0</v>
          </cell>
          <cell r="CE1458" t="str">
            <v>18EU</v>
          </cell>
          <cell r="CF1458" t="str">
            <v>18EU</v>
          </cell>
          <cell r="CG1458" t="str">
            <v>18EU</v>
          </cell>
        </row>
        <row r="1459">
          <cell r="O1459">
            <v>18</v>
          </cell>
          <cell r="AN1459">
            <v>0</v>
          </cell>
          <cell r="AO1459">
            <v>19.800799924756962</v>
          </cell>
          <cell r="AP1459">
            <v>0</v>
          </cell>
          <cell r="AZ1459">
            <v>21.3886</v>
          </cell>
          <cell r="BT1459">
            <v>0</v>
          </cell>
          <cell r="BX1459">
            <v>19.800799924756962</v>
          </cell>
          <cell r="CB1459">
            <v>0</v>
          </cell>
          <cell r="CE1459" t="str">
            <v>18EU</v>
          </cell>
          <cell r="CF1459" t="str">
            <v>18EU</v>
          </cell>
          <cell r="CG1459" t="str">
            <v>18EU</v>
          </cell>
        </row>
        <row r="1460">
          <cell r="O1460">
            <v>18</v>
          </cell>
          <cell r="AN1460">
            <v>0</v>
          </cell>
          <cell r="AO1460">
            <v>15.147399942439883</v>
          </cell>
          <cell r="AP1460">
            <v>0</v>
          </cell>
          <cell r="AZ1460">
            <v>16.36205</v>
          </cell>
          <cell r="BT1460">
            <v>0</v>
          </cell>
          <cell r="BX1460">
            <v>15.147399942439883</v>
          </cell>
          <cell r="CB1460">
            <v>0</v>
          </cell>
          <cell r="CE1460" t="str">
            <v>18EU</v>
          </cell>
          <cell r="CF1460" t="str">
            <v>18EU</v>
          </cell>
          <cell r="CG1460" t="str">
            <v>18EU</v>
          </cell>
        </row>
        <row r="1461">
          <cell r="O1461">
            <v>18</v>
          </cell>
          <cell r="AN1461">
            <v>0</v>
          </cell>
          <cell r="AO1461">
            <v>15.147399942439883</v>
          </cell>
          <cell r="AP1461">
            <v>0</v>
          </cell>
          <cell r="AZ1461">
            <v>16.36205</v>
          </cell>
          <cell r="BT1461">
            <v>0</v>
          </cell>
          <cell r="BX1461">
            <v>15.147399942439883</v>
          </cell>
          <cell r="CB1461">
            <v>0</v>
          </cell>
          <cell r="CE1461" t="str">
            <v>18EU</v>
          </cell>
          <cell r="CF1461" t="str">
            <v>18EU</v>
          </cell>
          <cell r="CG1461" t="str">
            <v>18EU</v>
          </cell>
        </row>
        <row r="1462">
          <cell r="O1462">
            <v>18</v>
          </cell>
          <cell r="AN1462">
            <v>0</v>
          </cell>
          <cell r="AO1462">
            <v>0</v>
          </cell>
          <cell r="AP1462">
            <v>0</v>
          </cell>
          <cell r="AZ1462">
            <v>0</v>
          </cell>
          <cell r="BT1462">
            <v>0</v>
          </cell>
          <cell r="BX1462">
            <v>0</v>
          </cell>
          <cell r="CB1462">
            <v>0</v>
          </cell>
          <cell r="CE1462" t="str">
            <v>18EU</v>
          </cell>
          <cell r="CF1462" t="str">
            <v>18EU</v>
          </cell>
          <cell r="CG1462" t="str">
            <v>18EU</v>
          </cell>
        </row>
        <row r="1463">
          <cell r="O1463">
            <v>18</v>
          </cell>
          <cell r="AN1463">
            <v>0</v>
          </cell>
          <cell r="AO1463">
            <v>0</v>
          </cell>
          <cell r="AP1463">
            <v>0</v>
          </cell>
          <cell r="AZ1463">
            <v>0</v>
          </cell>
          <cell r="BT1463">
            <v>0</v>
          </cell>
          <cell r="BX1463">
            <v>0</v>
          </cell>
          <cell r="CB1463">
            <v>0</v>
          </cell>
          <cell r="CE1463" t="str">
            <v>18EU</v>
          </cell>
          <cell r="CF1463" t="str">
            <v>18EU</v>
          </cell>
          <cell r="CG1463" t="str">
            <v>18EU</v>
          </cell>
        </row>
        <row r="1464">
          <cell r="O1464">
            <v>18</v>
          </cell>
          <cell r="AN1464">
            <v>25.878451080701186</v>
          </cell>
          <cell r="AO1464">
            <v>25.878451080701186</v>
          </cell>
          <cell r="AP1464">
            <v>25.878451080701186</v>
          </cell>
          <cell r="AZ1464">
            <v>27.953609999999998</v>
          </cell>
          <cell r="BT1464">
            <v>19.537508703778354</v>
          </cell>
          <cell r="BX1464">
            <v>26.546015155211396</v>
          </cell>
          <cell r="CB1464">
            <v>26.546015155211396</v>
          </cell>
          <cell r="CE1464" t="str">
            <v>18LOCAL</v>
          </cell>
          <cell r="CF1464" t="str">
            <v>18LOCAL</v>
          </cell>
          <cell r="CG1464" t="str">
            <v>18LOCAL</v>
          </cell>
        </row>
        <row r="1465">
          <cell r="O1465">
            <v>18</v>
          </cell>
          <cell r="AN1465">
            <v>25.249199904053043</v>
          </cell>
          <cell r="AO1465">
            <v>25.249199904053043</v>
          </cell>
          <cell r="AP1465">
            <v>25.249199904053043</v>
          </cell>
          <cell r="AZ1465">
            <v>27.273900000000001</v>
          </cell>
          <cell r="BT1465">
            <v>27.933272806379982</v>
          </cell>
          <cell r="BX1465">
            <v>27.933272806379982</v>
          </cell>
          <cell r="CB1465">
            <v>27.933272806379982</v>
          </cell>
          <cell r="CE1465" t="str">
            <v>18LOCAL</v>
          </cell>
          <cell r="CF1465" t="str">
            <v>18LOCAL</v>
          </cell>
          <cell r="CG1465" t="str">
            <v>18LOCAL</v>
          </cell>
        </row>
        <row r="1466">
          <cell r="O1466">
            <v>18</v>
          </cell>
          <cell r="AN1466">
            <v>25.249199904053043</v>
          </cell>
          <cell r="AO1466">
            <v>25.249199904053043</v>
          </cell>
          <cell r="AP1466">
            <v>25.249199904053043</v>
          </cell>
          <cell r="AZ1466">
            <v>27.273900000000001</v>
          </cell>
          <cell r="BT1466">
            <v>27.933272806379982</v>
          </cell>
          <cell r="BX1466">
            <v>27.933272806379982</v>
          </cell>
          <cell r="CB1466">
            <v>27.933272806379982</v>
          </cell>
          <cell r="CE1466" t="str">
            <v>18LOCAL</v>
          </cell>
          <cell r="CF1466" t="str">
            <v>18LOCAL</v>
          </cell>
          <cell r="CG1466" t="str">
            <v>18LOCAL</v>
          </cell>
        </row>
        <row r="1467">
          <cell r="O1467">
            <v>18</v>
          </cell>
          <cell r="AN1467">
            <v>0</v>
          </cell>
          <cell r="AO1467">
            <v>0</v>
          </cell>
          <cell r="AP1467">
            <v>0</v>
          </cell>
          <cell r="AZ1467">
            <v>0</v>
          </cell>
          <cell r="BT1467">
            <v>0</v>
          </cell>
          <cell r="BX1467">
            <v>0</v>
          </cell>
          <cell r="CB1467">
            <v>0</v>
          </cell>
          <cell r="CE1467" t="str">
            <v>18EU</v>
          </cell>
          <cell r="CF1467" t="str">
            <v>18EU</v>
          </cell>
          <cell r="CG1467" t="str">
            <v>18EU</v>
          </cell>
        </row>
        <row r="1468">
          <cell r="O1468">
            <v>18</v>
          </cell>
          <cell r="AN1468">
            <v>0</v>
          </cell>
          <cell r="AO1468">
            <v>0</v>
          </cell>
          <cell r="AP1468">
            <v>0</v>
          </cell>
          <cell r="AZ1468">
            <v>0</v>
          </cell>
          <cell r="BT1468">
            <v>0</v>
          </cell>
          <cell r="BX1468">
            <v>0</v>
          </cell>
          <cell r="CB1468">
            <v>0</v>
          </cell>
          <cell r="CE1468" t="str">
            <v>18EU</v>
          </cell>
          <cell r="CF1468" t="str">
            <v>18EU</v>
          </cell>
          <cell r="CG1468" t="str">
            <v>18EU</v>
          </cell>
        </row>
        <row r="1469">
          <cell r="O1469">
            <v>18</v>
          </cell>
          <cell r="AN1469">
            <v>19.737801671721243</v>
          </cell>
          <cell r="AO1469">
            <v>0</v>
          </cell>
          <cell r="AP1469">
            <v>19.737801671721243</v>
          </cell>
          <cell r="AZ1469">
            <v>0</v>
          </cell>
          <cell r="BT1469">
            <v>13.955363359841682</v>
          </cell>
          <cell r="BX1469">
            <v>0</v>
          </cell>
          <cell r="CB1469">
            <v>20.133846722616376</v>
          </cell>
          <cell r="CE1469" t="str">
            <v>18LOCAL</v>
          </cell>
          <cell r="CF1469" t="str">
            <v>18LOCAL</v>
          </cell>
          <cell r="CG1469" t="str">
            <v>18LOCAL</v>
          </cell>
        </row>
        <row r="1470">
          <cell r="O1470">
            <v>18</v>
          </cell>
          <cell r="AN1470">
            <v>26.192599900468124</v>
          </cell>
          <cell r="AO1470">
            <v>0</v>
          </cell>
          <cell r="AP1470">
            <v>26.192599900468124</v>
          </cell>
          <cell r="AZ1470">
            <v>0</v>
          </cell>
          <cell r="BT1470">
            <v>26.192599900468124</v>
          </cell>
          <cell r="BX1470">
            <v>0</v>
          </cell>
          <cell r="CB1470">
            <v>26.192599900468124</v>
          </cell>
          <cell r="CE1470" t="str">
            <v>18EU</v>
          </cell>
          <cell r="CF1470" t="str">
            <v>18LOCAL</v>
          </cell>
          <cell r="CG1470" t="str">
            <v>18EU</v>
          </cell>
        </row>
        <row r="1471">
          <cell r="O1471">
            <v>18</v>
          </cell>
          <cell r="AN1471">
            <v>26.192599900468124</v>
          </cell>
          <cell r="AO1471">
            <v>0</v>
          </cell>
          <cell r="AP1471">
            <v>26.192599900468124</v>
          </cell>
          <cell r="AZ1471">
            <v>0</v>
          </cell>
          <cell r="BT1471">
            <v>26.192599900468124</v>
          </cell>
          <cell r="BX1471">
            <v>0</v>
          </cell>
          <cell r="CB1471">
            <v>26.192599900468124</v>
          </cell>
          <cell r="CE1471" t="str">
            <v>18EU</v>
          </cell>
          <cell r="CF1471" t="str">
            <v>18EU</v>
          </cell>
          <cell r="CG1471" t="str">
            <v>18EU</v>
          </cell>
        </row>
        <row r="1472">
          <cell r="O1472">
            <v>18</v>
          </cell>
          <cell r="AN1472">
            <v>1.4839999943608002</v>
          </cell>
          <cell r="AO1472">
            <v>0</v>
          </cell>
          <cell r="AP1472">
            <v>1.4839999943608002</v>
          </cell>
          <cell r="AZ1472">
            <v>0</v>
          </cell>
          <cell r="BT1472">
            <v>1.4839999943608002</v>
          </cell>
          <cell r="BX1472">
            <v>0</v>
          </cell>
          <cell r="CB1472">
            <v>1.4839999943608002</v>
          </cell>
          <cell r="CE1472" t="str">
            <v>18EU</v>
          </cell>
          <cell r="CF1472" t="str">
            <v>18EU</v>
          </cell>
          <cell r="CG1472" t="str">
            <v>18EU</v>
          </cell>
        </row>
        <row r="1473">
          <cell r="O1473">
            <v>18</v>
          </cell>
          <cell r="AN1473">
            <v>0</v>
          </cell>
          <cell r="AO1473">
            <v>0</v>
          </cell>
          <cell r="AP1473">
            <v>0</v>
          </cell>
          <cell r="AZ1473">
            <v>0</v>
          </cell>
          <cell r="BT1473">
            <v>0</v>
          </cell>
          <cell r="BX1473">
            <v>0</v>
          </cell>
          <cell r="CB1473">
            <v>0</v>
          </cell>
          <cell r="CE1473" t="str">
            <v>18EU</v>
          </cell>
          <cell r="CF1473" t="str">
            <v>18EU</v>
          </cell>
          <cell r="CG1473" t="str">
            <v>18EU</v>
          </cell>
        </row>
        <row r="1474">
          <cell r="O1474">
            <v>18</v>
          </cell>
          <cell r="AN1474">
            <v>7.7591999705150423</v>
          </cell>
          <cell r="AO1474">
            <v>7.7591999705150423</v>
          </cell>
          <cell r="AP1474">
            <v>7.7591999705150423</v>
          </cell>
          <cell r="AZ1474">
            <v>8.3814000000000011</v>
          </cell>
          <cell r="BT1474">
            <v>7.7591999705150423</v>
          </cell>
          <cell r="BX1474">
            <v>7.7591999705150423</v>
          </cell>
          <cell r="CB1474">
            <v>7.7591999705150423</v>
          </cell>
          <cell r="CE1474" t="str">
            <v>18EU</v>
          </cell>
          <cell r="CF1474" t="str">
            <v>18EU</v>
          </cell>
          <cell r="CG1474" t="str">
            <v>18EU</v>
          </cell>
        </row>
        <row r="1475">
          <cell r="O1475">
            <v>18</v>
          </cell>
          <cell r="AN1475">
            <v>0</v>
          </cell>
          <cell r="AO1475">
            <v>4.9183999813100803</v>
          </cell>
          <cell r="AP1475">
            <v>0</v>
          </cell>
          <cell r="AZ1475">
            <v>5.3127999999999993</v>
          </cell>
          <cell r="BT1475">
            <v>0</v>
          </cell>
          <cell r="BX1475">
            <v>4.9183999813100803</v>
          </cell>
          <cell r="CB1475">
            <v>0</v>
          </cell>
          <cell r="CE1475" t="str">
            <v>18EU</v>
          </cell>
          <cell r="CF1475" t="str">
            <v>18EU</v>
          </cell>
          <cell r="CG1475" t="str">
            <v>18EU</v>
          </cell>
        </row>
        <row r="1476">
          <cell r="O1476">
            <v>18</v>
          </cell>
          <cell r="AN1476">
            <v>0</v>
          </cell>
          <cell r="AO1476">
            <v>0</v>
          </cell>
          <cell r="AP1476">
            <v>0</v>
          </cell>
          <cell r="AZ1476">
            <v>0</v>
          </cell>
          <cell r="BT1476">
            <v>0</v>
          </cell>
          <cell r="BX1476">
            <v>0</v>
          </cell>
          <cell r="CB1476">
            <v>0</v>
          </cell>
          <cell r="CE1476" t="str">
            <v>18EU</v>
          </cell>
          <cell r="CF1476" t="str">
            <v>18EU</v>
          </cell>
          <cell r="CG1476" t="str">
            <v>18EU</v>
          </cell>
        </row>
        <row r="1477">
          <cell r="O1477">
            <v>18</v>
          </cell>
          <cell r="AN1477">
            <v>4.7169999820754009</v>
          </cell>
          <cell r="AO1477">
            <v>0</v>
          </cell>
          <cell r="AP1477">
            <v>4.7169999820754009</v>
          </cell>
          <cell r="AZ1477">
            <v>0</v>
          </cell>
          <cell r="BT1477">
            <v>4.7169999820754009</v>
          </cell>
          <cell r="BX1477">
            <v>0</v>
          </cell>
          <cell r="CB1477">
            <v>4.7169999820754009</v>
          </cell>
          <cell r="CE1477" t="str">
            <v>18EU</v>
          </cell>
          <cell r="CF1477" t="str">
            <v>18EU</v>
          </cell>
          <cell r="CG1477" t="str">
            <v>18EU</v>
          </cell>
        </row>
        <row r="1478">
          <cell r="O1478">
            <v>18</v>
          </cell>
          <cell r="AN1478">
            <v>0.23199698736746396</v>
          </cell>
          <cell r="AO1478">
            <v>0.23199698736746396</v>
          </cell>
          <cell r="AP1478">
            <v>0.23199698736746396</v>
          </cell>
          <cell r="AZ1478">
            <v>0.22900000000000001</v>
          </cell>
          <cell r="BT1478">
            <v>0.23199698736746396</v>
          </cell>
          <cell r="BX1478">
            <v>0.23199698736746396</v>
          </cell>
          <cell r="CB1478">
            <v>0.23199698736746396</v>
          </cell>
          <cell r="CE1478" t="str">
            <v>18EU</v>
          </cell>
          <cell r="CF1478" t="str">
            <v>18EU</v>
          </cell>
          <cell r="CG1478" t="str">
            <v>18EU</v>
          </cell>
        </row>
        <row r="1479">
          <cell r="O1479">
            <v>18</v>
          </cell>
          <cell r="AN1479">
            <v>0</v>
          </cell>
          <cell r="AO1479">
            <v>0</v>
          </cell>
          <cell r="AP1479">
            <v>0</v>
          </cell>
          <cell r="AZ1479">
            <v>0</v>
          </cell>
          <cell r="BT1479">
            <v>0</v>
          </cell>
          <cell r="BX1479">
            <v>0</v>
          </cell>
          <cell r="CB1479">
            <v>0</v>
          </cell>
          <cell r="CE1479" t="str">
            <v>18EU</v>
          </cell>
          <cell r="CF1479" t="str">
            <v>18EU</v>
          </cell>
          <cell r="CG1479" t="str">
            <v>18EU</v>
          </cell>
        </row>
        <row r="1480">
          <cell r="O1480">
            <v>18</v>
          </cell>
          <cell r="AN1480">
            <v>0</v>
          </cell>
          <cell r="AO1480">
            <v>0</v>
          </cell>
          <cell r="AP1480">
            <v>0</v>
          </cell>
          <cell r="AZ1480">
            <v>0</v>
          </cell>
          <cell r="BT1480">
            <v>0</v>
          </cell>
          <cell r="BX1480">
            <v>0</v>
          </cell>
          <cell r="CB1480">
            <v>0</v>
          </cell>
          <cell r="CE1480" t="str">
            <v>18EU</v>
          </cell>
          <cell r="CF1480" t="str">
            <v>18EU</v>
          </cell>
          <cell r="CG1480" t="str">
            <v>18EU</v>
          </cell>
        </row>
        <row r="1481">
          <cell r="O1481">
            <v>18</v>
          </cell>
          <cell r="AN1481">
            <v>3.2255799877427966</v>
          </cell>
          <cell r="AO1481">
            <v>0</v>
          </cell>
          <cell r="AP1481">
            <v>0</v>
          </cell>
          <cell r="AZ1481">
            <v>0</v>
          </cell>
          <cell r="BT1481">
            <v>3.2255799877427966</v>
          </cell>
          <cell r="BX1481">
            <v>0</v>
          </cell>
          <cell r="CB1481">
            <v>0</v>
          </cell>
          <cell r="CE1481" t="str">
            <v>18EU</v>
          </cell>
          <cell r="CF1481" t="str">
            <v>18EU</v>
          </cell>
          <cell r="CG1481" t="str">
            <v>18EU</v>
          </cell>
        </row>
        <row r="1482">
          <cell r="O1482">
            <v>18</v>
          </cell>
          <cell r="AN1482">
            <v>0</v>
          </cell>
          <cell r="AO1482">
            <v>3.2223999877548803</v>
          </cell>
          <cell r="AP1482">
            <v>3.2223999877548803</v>
          </cell>
          <cell r="AZ1482">
            <v>3.4807999999999999</v>
          </cell>
          <cell r="BT1482">
            <v>0</v>
          </cell>
          <cell r="BX1482">
            <v>3.2223999877548803</v>
          </cell>
          <cell r="CB1482">
            <v>3.2223999877548803</v>
          </cell>
          <cell r="CE1482" t="str">
            <v>18EU</v>
          </cell>
          <cell r="CF1482" t="str">
            <v>18EU</v>
          </cell>
          <cell r="CG1482" t="str">
            <v>18EU</v>
          </cell>
        </row>
        <row r="1483">
          <cell r="O1483">
            <v>18</v>
          </cell>
          <cell r="AN1483">
            <v>0</v>
          </cell>
          <cell r="AO1483">
            <v>0</v>
          </cell>
          <cell r="AP1483">
            <v>0</v>
          </cell>
          <cell r="AZ1483">
            <v>0</v>
          </cell>
          <cell r="BT1483">
            <v>0</v>
          </cell>
          <cell r="BX1483">
            <v>0</v>
          </cell>
          <cell r="CB1483">
            <v>0</v>
          </cell>
          <cell r="CE1483" t="str">
            <v>18EU</v>
          </cell>
          <cell r="CF1483" t="str">
            <v>18EU</v>
          </cell>
          <cell r="CG1483" t="str">
            <v>18EU</v>
          </cell>
        </row>
        <row r="1484">
          <cell r="O1484">
            <v>18</v>
          </cell>
          <cell r="AN1484">
            <v>0</v>
          </cell>
          <cell r="AO1484">
            <v>0</v>
          </cell>
          <cell r="AP1484">
            <v>1.4850599943567724</v>
          </cell>
          <cell r="AZ1484">
            <v>0</v>
          </cell>
          <cell r="BT1484">
            <v>0</v>
          </cell>
          <cell r="BX1484">
            <v>0</v>
          </cell>
          <cell r="CB1484">
            <v>1.4850599943567724</v>
          </cell>
          <cell r="CE1484" t="str">
            <v>18EU</v>
          </cell>
          <cell r="CF1484" t="str">
            <v>18EU</v>
          </cell>
          <cell r="CG1484" t="str">
            <v>18EU</v>
          </cell>
        </row>
        <row r="1485">
          <cell r="O1485">
            <v>18</v>
          </cell>
          <cell r="AN1485">
            <v>0</v>
          </cell>
          <cell r="AO1485">
            <v>0</v>
          </cell>
          <cell r="AP1485">
            <v>0</v>
          </cell>
          <cell r="AZ1485">
            <v>0</v>
          </cell>
          <cell r="BT1485">
            <v>0</v>
          </cell>
          <cell r="BX1485">
            <v>0</v>
          </cell>
          <cell r="CB1485">
            <v>0</v>
          </cell>
          <cell r="CE1485" t="str">
            <v>18EU</v>
          </cell>
          <cell r="CF1485" t="str">
            <v>18EU</v>
          </cell>
          <cell r="CG1485" t="str">
            <v>18EU</v>
          </cell>
        </row>
        <row r="1486">
          <cell r="O1486">
            <v>18</v>
          </cell>
          <cell r="AN1486">
            <v>0.18147199931040642</v>
          </cell>
          <cell r="AO1486">
            <v>0.18147199931040642</v>
          </cell>
          <cell r="AP1486">
            <v>0.18147199931040642</v>
          </cell>
          <cell r="AZ1486">
            <v>0.196024</v>
          </cell>
          <cell r="BT1486">
            <v>0.18147199931040642</v>
          </cell>
          <cell r="BX1486">
            <v>0.18147199931040642</v>
          </cell>
          <cell r="CB1486">
            <v>0.18147199931040642</v>
          </cell>
          <cell r="CE1486" t="str">
            <v>18EU</v>
          </cell>
          <cell r="CF1486" t="str">
            <v>18EU</v>
          </cell>
          <cell r="CG1486" t="str">
            <v>18EU</v>
          </cell>
        </row>
        <row r="1487">
          <cell r="O1487">
            <v>18</v>
          </cell>
          <cell r="AN1487">
            <v>0.18147199931040642</v>
          </cell>
          <cell r="AO1487">
            <v>0.18147199931040642</v>
          </cell>
          <cell r="AP1487">
            <v>0.18147199931040642</v>
          </cell>
          <cell r="AZ1487">
            <v>0.196024</v>
          </cell>
          <cell r="BT1487">
            <v>0.18147199931040642</v>
          </cell>
          <cell r="BX1487">
            <v>0.18147199931040642</v>
          </cell>
          <cell r="CB1487">
            <v>0.18147199931040642</v>
          </cell>
          <cell r="CE1487" t="str">
            <v>18EU</v>
          </cell>
          <cell r="CF1487" t="str">
            <v>18EU</v>
          </cell>
          <cell r="CG1487" t="str">
            <v>18EU</v>
          </cell>
        </row>
        <row r="1488">
          <cell r="O1488">
            <v>18</v>
          </cell>
          <cell r="AN1488">
            <v>4.7911999817934401</v>
          </cell>
          <cell r="AO1488">
            <v>4.7911999817934401</v>
          </cell>
          <cell r="AP1488">
            <v>4.7911999817934401</v>
          </cell>
          <cell r="AZ1488">
            <v>5.1753999999999998</v>
          </cell>
          <cell r="BT1488">
            <v>4.7911999817934401</v>
          </cell>
          <cell r="BX1488">
            <v>4.7911999817934401</v>
          </cell>
          <cell r="CB1488">
            <v>4.7911999817934401</v>
          </cell>
          <cell r="CE1488" t="str">
            <v>18EU</v>
          </cell>
          <cell r="CF1488" t="str">
            <v>18EU</v>
          </cell>
          <cell r="CG1488" t="str">
            <v>18EU</v>
          </cell>
        </row>
        <row r="1489">
          <cell r="O1489">
            <v>18</v>
          </cell>
          <cell r="AN1489">
            <v>4.0279999846936008</v>
          </cell>
          <cell r="AO1489">
            <v>0</v>
          </cell>
          <cell r="AP1489">
            <v>4.0279999846936008</v>
          </cell>
          <cell r="AZ1489">
            <v>0</v>
          </cell>
          <cell r="BT1489">
            <v>4.0279999846936008</v>
          </cell>
          <cell r="BX1489">
            <v>0</v>
          </cell>
          <cell r="CB1489">
            <v>4.0279999846936008</v>
          </cell>
          <cell r="CE1489" t="str">
            <v>18EU</v>
          </cell>
          <cell r="CF1489" t="str">
            <v>18EU</v>
          </cell>
          <cell r="CG1489" t="str">
            <v>18EU</v>
          </cell>
        </row>
        <row r="1490">
          <cell r="O1490">
            <v>18</v>
          </cell>
          <cell r="AN1490">
            <v>0</v>
          </cell>
          <cell r="AO1490">
            <v>3.900799985176961</v>
          </cell>
          <cell r="AP1490">
            <v>0</v>
          </cell>
          <cell r="AZ1490">
            <v>4.2136000000000005</v>
          </cell>
          <cell r="BT1490">
            <v>0</v>
          </cell>
          <cell r="BX1490">
            <v>3.900799985176961</v>
          </cell>
          <cell r="CB1490">
            <v>0</v>
          </cell>
          <cell r="CE1490" t="str">
            <v>18EU</v>
          </cell>
          <cell r="CF1490" t="str">
            <v>18EU</v>
          </cell>
          <cell r="CG1490" t="str">
            <v>18EU</v>
          </cell>
        </row>
        <row r="1491">
          <cell r="O1491">
            <v>18</v>
          </cell>
          <cell r="AN1491">
            <v>0</v>
          </cell>
          <cell r="AO1491">
            <v>0</v>
          </cell>
          <cell r="AP1491">
            <v>0</v>
          </cell>
          <cell r="AZ1491">
            <v>0</v>
          </cell>
          <cell r="BT1491">
            <v>0</v>
          </cell>
          <cell r="BX1491">
            <v>0</v>
          </cell>
          <cell r="CB1491">
            <v>0</v>
          </cell>
          <cell r="CE1491" t="str">
            <v>18EU</v>
          </cell>
          <cell r="CF1491" t="str">
            <v>18EU</v>
          </cell>
          <cell r="CG1491" t="str">
            <v>18EU</v>
          </cell>
        </row>
        <row r="1492">
          <cell r="O1492">
            <v>18</v>
          </cell>
          <cell r="AN1492">
            <v>0</v>
          </cell>
          <cell r="AO1492">
            <v>0</v>
          </cell>
          <cell r="AP1492">
            <v>0</v>
          </cell>
          <cell r="AZ1492">
            <v>0</v>
          </cell>
          <cell r="BT1492">
            <v>0</v>
          </cell>
          <cell r="BX1492">
            <v>0</v>
          </cell>
          <cell r="CB1492">
            <v>0</v>
          </cell>
          <cell r="CE1492" t="str">
            <v>18EU</v>
          </cell>
          <cell r="CF1492" t="str">
            <v>18LOCAL</v>
          </cell>
          <cell r="CG1492" t="str">
            <v>18EU</v>
          </cell>
        </row>
        <row r="1493">
          <cell r="O1493">
            <v>18</v>
          </cell>
          <cell r="AN1493">
            <v>0</v>
          </cell>
          <cell r="AO1493">
            <v>3.416379987017756</v>
          </cell>
          <cell r="AP1493">
            <v>0</v>
          </cell>
          <cell r="AZ1493">
            <v>3.6903349999999997</v>
          </cell>
          <cell r="BT1493">
            <v>0</v>
          </cell>
          <cell r="BX1493">
            <v>3.416379987017756</v>
          </cell>
          <cell r="CB1493">
            <v>0</v>
          </cell>
          <cell r="CE1493" t="str">
            <v>18EU</v>
          </cell>
          <cell r="CF1493" t="str">
            <v>18EU</v>
          </cell>
          <cell r="CG1493" t="str">
            <v>18EU</v>
          </cell>
        </row>
        <row r="1494">
          <cell r="O1494">
            <v>18</v>
          </cell>
          <cell r="AN1494">
            <v>2.6362199899823646</v>
          </cell>
          <cell r="AO1494">
            <v>0</v>
          </cell>
          <cell r="AP1494">
            <v>0</v>
          </cell>
          <cell r="AZ1494">
            <v>0</v>
          </cell>
          <cell r="BT1494">
            <v>2.6362199899823646</v>
          </cell>
          <cell r="BX1494">
            <v>0</v>
          </cell>
          <cell r="CB1494">
            <v>0</v>
          </cell>
          <cell r="CE1494" t="str">
            <v>18EU</v>
          </cell>
          <cell r="CF1494" t="str">
            <v>18EU</v>
          </cell>
          <cell r="CG1494" t="str">
            <v>18EU</v>
          </cell>
        </row>
        <row r="1495">
          <cell r="O1495">
            <v>18</v>
          </cell>
          <cell r="AN1495">
            <v>0</v>
          </cell>
          <cell r="AO1495">
            <v>0</v>
          </cell>
          <cell r="AP1495">
            <v>3.2594999876139008</v>
          </cell>
          <cell r="AZ1495">
            <v>0</v>
          </cell>
          <cell r="BT1495">
            <v>0</v>
          </cell>
          <cell r="BX1495">
            <v>0</v>
          </cell>
          <cell r="CB1495">
            <v>3.2594999876139008</v>
          </cell>
          <cell r="CE1495" t="str">
            <v>18EU</v>
          </cell>
          <cell r="CF1495" t="str">
            <v>18EU</v>
          </cell>
          <cell r="CG1495" t="str">
            <v>18EU</v>
          </cell>
        </row>
        <row r="1496">
          <cell r="O1496">
            <v>18</v>
          </cell>
          <cell r="AN1496">
            <v>0</v>
          </cell>
          <cell r="AO1496">
            <v>0</v>
          </cell>
          <cell r="AP1496">
            <v>0</v>
          </cell>
          <cell r="AZ1496">
            <v>0</v>
          </cell>
          <cell r="BT1496">
            <v>0</v>
          </cell>
          <cell r="BX1496">
            <v>0</v>
          </cell>
          <cell r="CB1496">
            <v>0</v>
          </cell>
          <cell r="CE1496" t="str">
            <v>18EU</v>
          </cell>
          <cell r="CF1496" t="str">
            <v>18EU</v>
          </cell>
          <cell r="CG1496" t="str">
            <v>18EU</v>
          </cell>
        </row>
        <row r="1497">
          <cell r="O1497">
            <v>18</v>
          </cell>
          <cell r="AN1497">
            <v>0</v>
          </cell>
          <cell r="AO1497">
            <v>35.594799864739763</v>
          </cell>
          <cell r="AP1497">
            <v>35.594799864739763</v>
          </cell>
          <cell r="AZ1497">
            <v>38.449100000000001</v>
          </cell>
          <cell r="BT1497">
            <v>0</v>
          </cell>
          <cell r="BX1497">
            <v>35.594799864739763</v>
          </cell>
          <cell r="CB1497">
            <v>35.594799864739763</v>
          </cell>
          <cell r="CE1497" t="str">
            <v>18EU</v>
          </cell>
          <cell r="CF1497" t="str">
            <v>18EU</v>
          </cell>
          <cell r="CG1497" t="str">
            <v>18EU</v>
          </cell>
        </row>
        <row r="1498">
          <cell r="O1498">
            <v>18</v>
          </cell>
          <cell r="AN1498">
            <v>0</v>
          </cell>
          <cell r="AO1498">
            <v>0</v>
          </cell>
          <cell r="AP1498">
            <v>0</v>
          </cell>
          <cell r="AZ1498">
            <v>0</v>
          </cell>
          <cell r="BT1498">
            <v>0</v>
          </cell>
          <cell r="BX1498">
            <v>0</v>
          </cell>
          <cell r="CB1498">
            <v>0</v>
          </cell>
          <cell r="CE1498" t="str">
            <v>18EU</v>
          </cell>
          <cell r="CF1498" t="str">
            <v>18EU</v>
          </cell>
          <cell r="CG1498" t="str">
            <v>18EU</v>
          </cell>
        </row>
        <row r="1499">
          <cell r="O1499">
            <v>18</v>
          </cell>
          <cell r="AN1499">
            <v>26.457599899461123</v>
          </cell>
          <cell r="AO1499">
            <v>0</v>
          </cell>
          <cell r="AP1499">
            <v>0</v>
          </cell>
          <cell r="AZ1499">
            <v>0</v>
          </cell>
          <cell r="BT1499">
            <v>26.457599899461123</v>
          </cell>
          <cell r="BX1499">
            <v>0</v>
          </cell>
          <cell r="CB1499">
            <v>0</v>
          </cell>
          <cell r="CE1499" t="str">
            <v>18EU</v>
          </cell>
          <cell r="CF1499" t="str">
            <v>18EU</v>
          </cell>
          <cell r="CG1499" t="str">
            <v>18EU</v>
          </cell>
        </row>
        <row r="1500">
          <cell r="O1500">
            <v>18</v>
          </cell>
          <cell r="AN1500">
            <v>0.51039337220842074</v>
          </cell>
          <cell r="AO1500">
            <v>0.51039337220842074</v>
          </cell>
          <cell r="AP1500">
            <v>0.51039337220842074</v>
          </cell>
          <cell r="AZ1500">
            <v>0.50380000000000003</v>
          </cell>
          <cell r="BT1500">
            <v>0.51039337220842074</v>
          </cell>
          <cell r="BX1500">
            <v>0.51039337220842074</v>
          </cell>
          <cell r="CB1500">
            <v>0.51039337220842074</v>
          </cell>
          <cell r="CE1500" t="str">
            <v>18EU</v>
          </cell>
          <cell r="CF1500" t="str">
            <v>18EU</v>
          </cell>
          <cell r="CG1500" t="str">
            <v>18EU</v>
          </cell>
        </row>
        <row r="1501">
          <cell r="O1501">
            <v>18</v>
          </cell>
          <cell r="AN1501">
            <v>0.10439864431535878</v>
          </cell>
          <cell r="AO1501">
            <v>0.10439864431535878</v>
          </cell>
          <cell r="AP1501">
            <v>0.10439864431535878</v>
          </cell>
          <cell r="AZ1501">
            <v>0.10305</v>
          </cell>
          <cell r="BT1501">
            <v>0.10439864431535878</v>
          </cell>
          <cell r="BX1501">
            <v>0.10439864431535878</v>
          </cell>
          <cell r="CB1501">
            <v>0.10439864431535878</v>
          </cell>
          <cell r="CE1501" t="str">
            <v>18EU</v>
          </cell>
          <cell r="CF1501" t="str">
            <v>18EU</v>
          </cell>
          <cell r="CG1501" t="str">
            <v>18EU</v>
          </cell>
        </row>
        <row r="1502">
          <cell r="O1502">
            <v>18</v>
          </cell>
          <cell r="AN1502">
            <v>0</v>
          </cell>
          <cell r="AO1502">
            <v>0</v>
          </cell>
          <cell r="AP1502">
            <v>0</v>
          </cell>
          <cell r="AZ1502">
            <v>0</v>
          </cell>
          <cell r="BT1502">
            <v>0</v>
          </cell>
          <cell r="BX1502">
            <v>0</v>
          </cell>
          <cell r="CB1502">
            <v>0</v>
          </cell>
          <cell r="CE1502" t="str">
            <v>18EU</v>
          </cell>
          <cell r="CF1502" t="str">
            <v>18EU</v>
          </cell>
          <cell r="CG1502" t="str">
            <v>18EU</v>
          </cell>
        </row>
        <row r="1503">
          <cell r="O1503">
            <v>18</v>
          </cell>
          <cell r="AN1503">
            <v>4.7063999821156806</v>
          </cell>
          <cell r="AO1503">
            <v>0</v>
          </cell>
          <cell r="AP1503">
            <v>0</v>
          </cell>
          <cell r="AZ1503">
            <v>0</v>
          </cell>
          <cell r="BT1503">
            <v>4.7063999821156806</v>
          </cell>
          <cell r="BX1503">
            <v>0</v>
          </cell>
          <cell r="CB1503">
            <v>0</v>
          </cell>
          <cell r="CE1503" t="str">
            <v>18EU</v>
          </cell>
          <cell r="CF1503" t="str">
            <v>18EU</v>
          </cell>
          <cell r="CG1503" t="str">
            <v>18EU</v>
          </cell>
        </row>
        <row r="1504">
          <cell r="O1504">
            <v>18</v>
          </cell>
          <cell r="AN1504">
            <v>4.7063999821156806</v>
          </cell>
          <cell r="AO1504">
            <v>0</v>
          </cell>
          <cell r="AP1504">
            <v>0</v>
          </cell>
          <cell r="AZ1504">
            <v>0</v>
          </cell>
          <cell r="BT1504">
            <v>4.7063999821156806</v>
          </cell>
          <cell r="BX1504">
            <v>0</v>
          </cell>
          <cell r="CB1504">
            <v>0</v>
          </cell>
          <cell r="CE1504" t="str">
            <v>18EU</v>
          </cell>
          <cell r="CF1504" t="str">
            <v>18EU</v>
          </cell>
          <cell r="CG1504" t="str">
            <v>18EU</v>
          </cell>
        </row>
        <row r="1505">
          <cell r="O1505">
            <v>18</v>
          </cell>
          <cell r="AN1505">
            <v>0</v>
          </cell>
          <cell r="AO1505">
            <v>0</v>
          </cell>
          <cell r="AP1505">
            <v>0</v>
          </cell>
          <cell r="AZ1505">
            <v>0</v>
          </cell>
          <cell r="BT1505">
            <v>0</v>
          </cell>
          <cell r="BX1505">
            <v>0</v>
          </cell>
          <cell r="CB1505">
            <v>0</v>
          </cell>
          <cell r="CE1505" t="str">
            <v>18EU</v>
          </cell>
          <cell r="CF1505" t="str">
            <v>18EU</v>
          </cell>
          <cell r="CG1505" t="str">
            <v>18EU</v>
          </cell>
        </row>
        <row r="1506">
          <cell r="O1506">
            <v>18</v>
          </cell>
          <cell r="AN1506">
            <v>0.86919999669704007</v>
          </cell>
          <cell r="AO1506">
            <v>0</v>
          </cell>
          <cell r="AP1506">
            <v>0</v>
          </cell>
          <cell r="AZ1506">
            <v>0</v>
          </cell>
          <cell r="BT1506">
            <v>0.86919999669704007</v>
          </cell>
          <cell r="BX1506">
            <v>0</v>
          </cell>
          <cell r="CB1506">
            <v>0</v>
          </cell>
          <cell r="CE1506" t="str">
            <v>18EU</v>
          </cell>
          <cell r="CF1506" t="str">
            <v>18EU</v>
          </cell>
          <cell r="CG1506" t="str">
            <v>18EU</v>
          </cell>
        </row>
        <row r="1507">
          <cell r="O1507">
            <v>18</v>
          </cell>
          <cell r="AN1507">
            <v>87.810399666320507</v>
          </cell>
          <cell r="AO1507">
            <v>0</v>
          </cell>
          <cell r="AP1507">
            <v>0</v>
          </cell>
          <cell r="AZ1507">
            <v>0</v>
          </cell>
          <cell r="BT1507">
            <v>87.810399666320507</v>
          </cell>
          <cell r="BX1507">
            <v>0</v>
          </cell>
          <cell r="CB1507">
            <v>0</v>
          </cell>
          <cell r="CE1507" t="str">
            <v>18EU</v>
          </cell>
          <cell r="CF1507" t="str">
            <v>18EU</v>
          </cell>
          <cell r="CG1507" t="str">
            <v>18EU</v>
          </cell>
        </row>
        <row r="1508">
          <cell r="O1508">
            <v>18</v>
          </cell>
          <cell r="AN1508">
            <v>0</v>
          </cell>
          <cell r="AO1508">
            <v>0</v>
          </cell>
          <cell r="AP1508">
            <v>0</v>
          </cell>
          <cell r="AZ1508">
            <v>0</v>
          </cell>
          <cell r="BT1508">
            <v>0</v>
          </cell>
          <cell r="BX1508">
            <v>0</v>
          </cell>
          <cell r="CB1508">
            <v>0</v>
          </cell>
          <cell r="CE1508" t="str">
            <v>18EU</v>
          </cell>
          <cell r="CF1508" t="str">
            <v>18EU</v>
          </cell>
          <cell r="CG1508" t="str">
            <v>18EU</v>
          </cell>
        </row>
        <row r="1509">
          <cell r="O1509">
            <v>18</v>
          </cell>
          <cell r="AN1509">
            <v>5.8765275773058782E-2</v>
          </cell>
          <cell r="AO1509">
            <v>0</v>
          </cell>
          <cell r="AP1509">
            <v>0</v>
          </cell>
          <cell r="AZ1509">
            <v>0</v>
          </cell>
          <cell r="BT1509">
            <v>5.8765275773058782E-2</v>
          </cell>
          <cell r="BX1509">
            <v>0</v>
          </cell>
          <cell r="CB1509">
            <v>0</v>
          </cell>
          <cell r="CE1509" t="str">
            <v>18EU</v>
          </cell>
          <cell r="CF1509" t="str">
            <v>18EU</v>
          </cell>
          <cell r="CG1509" t="str">
            <v>18EU</v>
          </cell>
        </row>
        <row r="1510">
          <cell r="O1510">
            <v>18</v>
          </cell>
          <cell r="AN1510">
            <v>5.8765275773058782E-2</v>
          </cell>
          <cell r="AO1510">
            <v>0</v>
          </cell>
          <cell r="AP1510">
            <v>0</v>
          </cell>
          <cell r="AZ1510">
            <v>0</v>
          </cell>
          <cell r="BT1510">
            <v>5.8765275773058782E-2</v>
          </cell>
          <cell r="BX1510">
            <v>0</v>
          </cell>
          <cell r="CB1510">
            <v>0</v>
          </cell>
          <cell r="CE1510" t="str">
            <v>18EU</v>
          </cell>
          <cell r="CF1510" t="str">
            <v>18EU</v>
          </cell>
          <cell r="CG1510" t="str">
            <v>18EU</v>
          </cell>
        </row>
        <row r="1511">
          <cell r="O1511">
            <v>18</v>
          </cell>
          <cell r="AN1511">
            <v>2.0139614712989119E-2</v>
          </cell>
          <cell r="AO1511">
            <v>2.0139614712989119E-2</v>
          </cell>
          <cell r="AP1511">
            <v>2.0139614712989119E-2</v>
          </cell>
          <cell r="AZ1511">
            <v>2.1754583900000003E-2</v>
          </cell>
          <cell r="BT1511">
            <v>2.0139614712989119E-2</v>
          </cell>
          <cell r="BX1511">
            <v>2.0139614712989119E-2</v>
          </cell>
          <cell r="CB1511">
            <v>2.0139614712989119E-2</v>
          </cell>
          <cell r="CE1511" t="str">
            <v>18EU</v>
          </cell>
          <cell r="CF1511" t="str">
            <v>18EU</v>
          </cell>
          <cell r="CG1511" t="str">
            <v>18EU</v>
          </cell>
        </row>
        <row r="1512">
          <cell r="O1512">
            <v>18</v>
          </cell>
          <cell r="AN1512">
            <v>2.5736307643756621E-2</v>
          </cell>
          <cell r="AO1512">
            <v>2.5736307643756621E-2</v>
          </cell>
          <cell r="AP1512">
            <v>0</v>
          </cell>
          <cell r="AZ1512">
            <v>2.7800068268000001E-2</v>
          </cell>
          <cell r="BT1512">
            <v>2.5736307643756621E-2</v>
          </cell>
          <cell r="BX1512">
            <v>2.5736307643756621E-2</v>
          </cell>
          <cell r="CB1512">
            <v>0</v>
          </cell>
          <cell r="CE1512" t="str">
            <v>18EU</v>
          </cell>
          <cell r="CF1512" t="str">
            <v>18EU</v>
          </cell>
          <cell r="CG1512" t="str">
            <v>18EU</v>
          </cell>
        </row>
        <row r="1513">
          <cell r="O1513">
            <v>18</v>
          </cell>
          <cell r="AN1513">
            <v>4.9310256655171247E-2</v>
          </cell>
          <cell r="AO1513">
            <v>0</v>
          </cell>
          <cell r="AP1513">
            <v>0</v>
          </cell>
          <cell r="AZ1513">
            <v>0</v>
          </cell>
          <cell r="BT1513">
            <v>4.9310256655171247E-2</v>
          </cell>
          <cell r="BX1513">
            <v>0</v>
          </cell>
          <cell r="CB1513">
            <v>0</v>
          </cell>
          <cell r="CE1513" t="str">
            <v>18EU</v>
          </cell>
          <cell r="CF1513" t="str">
            <v>18EU</v>
          </cell>
          <cell r="CG1513" t="str">
            <v>18EU</v>
          </cell>
        </row>
        <row r="1514">
          <cell r="O1514">
            <v>18</v>
          </cell>
          <cell r="AN1514">
            <v>5.0137040838125535E-2</v>
          </cell>
          <cell r="AO1514">
            <v>5.0137040838125535E-2</v>
          </cell>
          <cell r="AP1514">
            <v>5.0137040838125535E-2</v>
          </cell>
          <cell r="AZ1514">
            <v>5.4157464129999992E-2</v>
          </cell>
          <cell r="BT1514">
            <v>5.0137040838125535E-2</v>
          </cell>
          <cell r="BX1514">
            <v>5.0137040838125535E-2</v>
          </cell>
          <cell r="CB1514">
            <v>5.0137040838125535E-2</v>
          </cell>
          <cell r="CE1514" t="str">
            <v>18EU</v>
          </cell>
          <cell r="CF1514" t="str">
            <v>18EU</v>
          </cell>
          <cell r="CG1514" t="str">
            <v>18EU</v>
          </cell>
        </row>
        <row r="1515">
          <cell r="O1515">
            <v>18</v>
          </cell>
          <cell r="AN1515">
            <v>5.5545851317310047E-2</v>
          </cell>
          <cell r="AO1515">
            <v>5.5545851317310047E-2</v>
          </cell>
          <cell r="AP1515">
            <v>5.5545851317310047E-2</v>
          </cell>
          <cell r="AZ1515">
            <v>0.06</v>
          </cell>
          <cell r="BT1515">
            <v>5.5545851317310047E-2</v>
          </cell>
          <cell r="BX1515">
            <v>5.5545851317310047E-2</v>
          </cell>
          <cell r="CB1515">
            <v>5.5545851317310047E-2</v>
          </cell>
          <cell r="CE1515" t="str">
            <v>18EU</v>
          </cell>
          <cell r="CF1515" t="str">
            <v>18EU</v>
          </cell>
          <cell r="CG1515" t="str">
            <v>18EU</v>
          </cell>
        </row>
        <row r="1516">
          <cell r="O1516">
            <v>18</v>
          </cell>
          <cell r="AN1516">
            <v>4.7529490722654319E-2</v>
          </cell>
          <cell r="AO1516">
            <v>4.7529490722654319E-2</v>
          </cell>
          <cell r="AP1516">
            <v>0</v>
          </cell>
          <cell r="AZ1516">
            <v>5.1340818004000005E-2</v>
          </cell>
          <cell r="BT1516">
            <v>4.7529490722654319E-2</v>
          </cell>
          <cell r="BX1516">
            <v>4.7529490722654319E-2</v>
          </cell>
          <cell r="CB1516">
            <v>0</v>
          </cell>
          <cell r="CE1516" t="str">
            <v>18EU</v>
          </cell>
          <cell r="CF1516" t="str">
            <v>18EU</v>
          </cell>
          <cell r="CG1516" t="str">
            <v>18EU</v>
          </cell>
        </row>
        <row r="1517">
          <cell r="O1517">
            <v>18</v>
          </cell>
          <cell r="AN1517">
            <v>0.14373325026743816</v>
          </cell>
          <cell r="AO1517">
            <v>0.14373325026743816</v>
          </cell>
          <cell r="AP1517">
            <v>0.14373325026743816</v>
          </cell>
          <cell r="AZ1517">
            <v>0.15525903036000005</v>
          </cell>
          <cell r="BT1517">
            <v>0.14373325026743816</v>
          </cell>
          <cell r="BX1517">
            <v>0.14373325026743816</v>
          </cell>
          <cell r="CB1517">
            <v>0.14373325026743816</v>
          </cell>
          <cell r="CE1517" t="str">
            <v>18EU</v>
          </cell>
          <cell r="CF1517" t="str">
            <v>18EU</v>
          </cell>
          <cell r="CG1517" t="str">
            <v>18EU</v>
          </cell>
        </row>
        <row r="1518">
          <cell r="O1518">
            <v>18</v>
          </cell>
          <cell r="AN1518">
            <v>0.62411606015831544</v>
          </cell>
          <cell r="AO1518">
            <v>0.62411606015831544</v>
          </cell>
          <cell r="AP1518">
            <v>0.62411606015831544</v>
          </cell>
          <cell r="AZ1518">
            <v>0.67416310528000012</v>
          </cell>
          <cell r="BT1518">
            <v>0.62411606015831544</v>
          </cell>
          <cell r="BX1518">
            <v>0.62411606015831544</v>
          </cell>
          <cell r="CB1518">
            <v>0.62411606015831544</v>
          </cell>
          <cell r="CE1518" t="str">
            <v>18EU</v>
          </cell>
          <cell r="CF1518" t="str">
            <v>18EU</v>
          </cell>
          <cell r="CG1518" t="str">
            <v>18EU</v>
          </cell>
        </row>
        <row r="1519">
          <cell r="O1519">
            <v>18</v>
          </cell>
          <cell r="AN1519">
            <v>0.18876118884679485</v>
          </cell>
          <cell r="AO1519">
            <v>0</v>
          </cell>
          <cell r="AP1519">
            <v>0.18876118884679485</v>
          </cell>
          <cell r="AZ1519">
            <v>0</v>
          </cell>
          <cell r="BT1519">
            <v>0.18876118884679485</v>
          </cell>
          <cell r="BX1519">
            <v>0</v>
          </cell>
          <cell r="CB1519">
            <v>0.18876118884679485</v>
          </cell>
          <cell r="CE1519" t="str">
            <v>18EU</v>
          </cell>
          <cell r="CF1519" t="str">
            <v>18EU</v>
          </cell>
          <cell r="CG1519" t="str">
            <v>18EU</v>
          </cell>
        </row>
        <row r="1520">
          <cell r="O1520">
            <v>18</v>
          </cell>
          <cell r="AN1520">
            <v>0.4388316047988155</v>
          </cell>
          <cell r="AO1520">
            <v>0.4388316047988155</v>
          </cell>
          <cell r="AP1520">
            <v>0</v>
          </cell>
          <cell r="AZ1520">
            <v>0.47402093340000001</v>
          </cell>
          <cell r="BT1520">
            <v>0.4388316047988155</v>
          </cell>
          <cell r="BX1520">
            <v>0.4388316047988155</v>
          </cell>
          <cell r="CB1520">
            <v>0</v>
          </cell>
          <cell r="CE1520" t="str">
            <v>18EU</v>
          </cell>
          <cell r="CF1520" t="str">
            <v>18EU</v>
          </cell>
          <cell r="CG1520" t="str">
            <v>18EU</v>
          </cell>
        </row>
        <row r="1521">
          <cell r="O1521">
            <v>18</v>
          </cell>
          <cell r="AN1521">
            <v>0</v>
          </cell>
          <cell r="AO1521">
            <v>3.5179656187439068E-2</v>
          </cell>
          <cell r="AP1521">
            <v>3.5179656187439068E-2</v>
          </cell>
          <cell r="AZ1521">
            <v>3.8000666497815486E-2</v>
          </cell>
          <cell r="BT1521">
            <v>0</v>
          </cell>
          <cell r="BX1521">
            <v>3.5179656187439068E-2</v>
          </cell>
          <cell r="CB1521">
            <v>3.5179656187439068E-2</v>
          </cell>
          <cell r="CE1521" t="str">
            <v>18EU</v>
          </cell>
          <cell r="CF1521" t="str">
            <v>18EU</v>
          </cell>
          <cell r="CG1521" t="str">
            <v>18EU</v>
          </cell>
        </row>
        <row r="1522">
          <cell r="O1522">
            <v>18</v>
          </cell>
          <cell r="AN1522">
            <v>2.5736307643756621E-2</v>
          </cell>
          <cell r="AO1522">
            <v>2.5736307643756621E-2</v>
          </cell>
          <cell r="AP1522">
            <v>0</v>
          </cell>
          <cell r="AZ1522">
            <v>2.7800068268000001E-2</v>
          </cell>
          <cell r="BT1522">
            <v>2.5736307643756621E-2</v>
          </cell>
          <cell r="BX1522">
            <v>2.5736307643756621E-2</v>
          </cell>
          <cell r="CB1522">
            <v>0</v>
          </cell>
          <cell r="CE1522" t="str">
            <v>18EU</v>
          </cell>
          <cell r="CF1522" t="str">
            <v>18EU</v>
          </cell>
          <cell r="CG1522" t="str">
            <v>18EU</v>
          </cell>
        </row>
        <row r="1523">
          <cell r="O1523">
            <v>18</v>
          </cell>
          <cell r="AN1523">
            <v>0</v>
          </cell>
          <cell r="AO1523">
            <v>0</v>
          </cell>
          <cell r="AP1523">
            <v>0</v>
          </cell>
          <cell r="AZ1523">
            <v>0</v>
          </cell>
          <cell r="BT1523">
            <v>0</v>
          </cell>
          <cell r="BX1523">
            <v>0</v>
          </cell>
          <cell r="CB1523">
            <v>0</v>
          </cell>
          <cell r="CE1523" t="str">
            <v>18EU</v>
          </cell>
          <cell r="CF1523" t="str">
            <v>18EU</v>
          </cell>
          <cell r="CG1523" t="str">
            <v>18EU</v>
          </cell>
        </row>
        <row r="1524">
          <cell r="O1524">
            <v>18</v>
          </cell>
          <cell r="AN1524">
            <v>0</v>
          </cell>
          <cell r="AO1524">
            <v>6.2009999764362007</v>
          </cell>
          <cell r="AP1524">
            <v>6.2009999764362007</v>
          </cell>
          <cell r="AZ1524">
            <v>6.6982499999999998</v>
          </cell>
          <cell r="BT1524">
            <v>0</v>
          </cell>
          <cell r="BX1524">
            <v>6.2009999764362007</v>
          </cell>
          <cell r="CB1524">
            <v>6.2009999764362007</v>
          </cell>
          <cell r="CE1524" t="str">
            <v>18EU</v>
          </cell>
          <cell r="CF1524" t="str">
            <v>18EU</v>
          </cell>
          <cell r="CG1524" t="str">
            <v>18EU</v>
          </cell>
        </row>
        <row r="1525">
          <cell r="O1525">
            <v>18</v>
          </cell>
          <cell r="AN1525">
            <v>3.6357999861839607</v>
          </cell>
          <cell r="AO1525">
            <v>0</v>
          </cell>
          <cell r="AP1525">
            <v>0</v>
          </cell>
          <cell r="AZ1525">
            <v>0</v>
          </cell>
          <cell r="BT1525">
            <v>3.6357999861839607</v>
          </cell>
          <cell r="BX1525">
            <v>0</v>
          </cell>
          <cell r="CB1525">
            <v>0</v>
          </cell>
          <cell r="CE1525" t="str">
            <v>18EU</v>
          </cell>
          <cell r="CF1525" t="str">
            <v>18EU</v>
          </cell>
          <cell r="CG1525" t="str">
            <v>18EU</v>
          </cell>
        </row>
        <row r="1526">
          <cell r="O1526">
            <v>18</v>
          </cell>
          <cell r="AN1526">
            <v>1.1023999958108803</v>
          </cell>
          <cell r="AO1526">
            <v>1.1023999958108803</v>
          </cell>
          <cell r="AP1526">
            <v>1.1023999958108803</v>
          </cell>
          <cell r="AZ1526">
            <v>1.1908000000000001</v>
          </cell>
          <cell r="BT1526">
            <v>1.1023999958108803</v>
          </cell>
          <cell r="BX1526">
            <v>1.1023999958108803</v>
          </cell>
          <cell r="CB1526">
            <v>1.1023999958108803</v>
          </cell>
          <cell r="CE1526" t="str">
            <v>18EU</v>
          </cell>
          <cell r="CF1526" t="str">
            <v>18EU</v>
          </cell>
          <cell r="CG1526" t="str">
            <v>18EU</v>
          </cell>
        </row>
        <row r="1527">
          <cell r="O1527">
            <v>18</v>
          </cell>
          <cell r="AN1527">
            <v>0.73139999722068005</v>
          </cell>
          <cell r="AO1527">
            <v>0.73139999722068005</v>
          </cell>
          <cell r="AP1527">
            <v>0.73139999722068005</v>
          </cell>
          <cell r="AZ1527">
            <v>0.79004999999999992</v>
          </cell>
          <cell r="BT1527">
            <v>0.73139999722068005</v>
          </cell>
          <cell r="BX1527">
            <v>0.73139999722068005</v>
          </cell>
          <cell r="CB1527">
            <v>0.73139999722068005</v>
          </cell>
          <cell r="CE1527" t="str">
            <v>18EU</v>
          </cell>
          <cell r="CF1527" t="str">
            <v>18EU</v>
          </cell>
          <cell r="CG1527" t="str">
            <v>18EU</v>
          </cell>
        </row>
        <row r="1528">
          <cell r="O1528">
            <v>18</v>
          </cell>
          <cell r="AN1528">
            <v>0.89039999661648006</v>
          </cell>
          <cell r="AO1528">
            <v>0</v>
          </cell>
          <cell r="AP1528">
            <v>0</v>
          </cell>
          <cell r="AZ1528">
            <v>0</v>
          </cell>
          <cell r="BT1528">
            <v>0.89039999661648006</v>
          </cell>
          <cell r="BX1528">
            <v>0</v>
          </cell>
          <cell r="CB1528">
            <v>0</v>
          </cell>
          <cell r="CE1528" t="str">
            <v>18EU</v>
          </cell>
          <cell r="CF1528" t="str">
            <v>18EU</v>
          </cell>
          <cell r="CG1528" t="str">
            <v>18EU</v>
          </cell>
        </row>
        <row r="1529">
          <cell r="O1529">
            <v>18</v>
          </cell>
          <cell r="AN1529">
            <v>1.5369999941594001</v>
          </cell>
          <cell r="AO1529">
            <v>0</v>
          </cell>
          <cell r="AP1529">
            <v>0</v>
          </cell>
          <cell r="AZ1529">
            <v>0</v>
          </cell>
          <cell r="BT1529">
            <v>1.5369999941594001</v>
          </cell>
          <cell r="BX1529">
            <v>0</v>
          </cell>
          <cell r="CB1529">
            <v>0</v>
          </cell>
          <cell r="CE1529" t="str">
            <v>18EU</v>
          </cell>
          <cell r="CF1529" t="str">
            <v>18EU</v>
          </cell>
          <cell r="CG1529" t="str">
            <v>18EU</v>
          </cell>
        </row>
        <row r="1530">
          <cell r="O1530">
            <v>18</v>
          </cell>
          <cell r="AN1530">
            <v>1.4627999944413601</v>
          </cell>
          <cell r="AO1530">
            <v>0</v>
          </cell>
          <cell r="AP1530">
            <v>0</v>
          </cell>
          <cell r="AZ1530">
            <v>0</v>
          </cell>
          <cell r="BT1530">
            <v>1.4627999944413601</v>
          </cell>
          <cell r="BX1530">
            <v>0</v>
          </cell>
          <cell r="CB1530">
            <v>0</v>
          </cell>
          <cell r="CE1530" t="str">
            <v>18EU</v>
          </cell>
          <cell r="CF1530" t="str">
            <v>18EU</v>
          </cell>
          <cell r="CG1530" t="str">
            <v>18EU</v>
          </cell>
        </row>
        <row r="1531">
          <cell r="O1531">
            <v>18</v>
          </cell>
          <cell r="AN1531">
            <v>0</v>
          </cell>
          <cell r="AO1531">
            <v>1.4415999945219202</v>
          </cell>
          <cell r="AP1531">
            <v>1.4415999945219202</v>
          </cell>
          <cell r="AZ1531">
            <v>1.5572000000000001</v>
          </cell>
          <cell r="BT1531">
            <v>0</v>
          </cell>
          <cell r="BX1531">
            <v>1.4415999945219202</v>
          </cell>
          <cell r="CB1531">
            <v>1.4415999945219202</v>
          </cell>
          <cell r="CE1531" t="str">
            <v>18EU</v>
          </cell>
          <cell r="CF1531" t="str">
            <v>18EU</v>
          </cell>
          <cell r="CG1531" t="str">
            <v>18EU</v>
          </cell>
        </row>
        <row r="1532">
          <cell r="O1532">
            <v>18</v>
          </cell>
          <cell r="AN1532">
            <v>0</v>
          </cell>
          <cell r="AO1532">
            <v>0</v>
          </cell>
          <cell r="AP1532">
            <v>0</v>
          </cell>
          <cell r="AZ1532">
            <v>0</v>
          </cell>
          <cell r="BT1532">
            <v>0</v>
          </cell>
          <cell r="BX1532">
            <v>0</v>
          </cell>
          <cell r="CB1532">
            <v>0</v>
          </cell>
          <cell r="CE1532" t="str">
            <v>18EU</v>
          </cell>
          <cell r="CF1532" t="str">
            <v>18EU</v>
          </cell>
          <cell r="CG1532" t="str">
            <v>18EU</v>
          </cell>
        </row>
        <row r="1533">
          <cell r="O1533">
            <v>18</v>
          </cell>
          <cell r="AN1533">
            <v>0.80541484410099573</v>
          </cell>
          <cell r="AO1533">
            <v>0.80541484410099573</v>
          </cell>
          <cell r="AP1533">
            <v>0.80541484410099573</v>
          </cell>
          <cell r="AZ1533">
            <v>0.87</v>
          </cell>
          <cell r="BT1533">
            <v>0.80541484410099573</v>
          </cell>
          <cell r="BX1533">
            <v>0.80541484410099573</v>
          </cell>
          <cell r="CB1533">
            <v>0.80541484410099573</v>
          </cell>
          <cell r="CE1533" t="str">
            <v>18EU</v>
          </cell>
          <cell r="CF1533" t="str">
            <v>18EU</v>
          </cell>
          <cell r="CG1533" t="str">
            <v>18EU</v>
          </cell>
        </row>
        <row r="1534">
          <cell r="O1534">
            <v>18</v>
          </cell>
          <cell r="AN1534">
            <v>4.6288209431091705</v>
          </cell>
          <cell r="AO1534">
            <v>4.6288209431091705</v>
          </cell>
          <cell r="AP1534">
            <v>4.6288209431091705</v>
          </cell>
          <cell r="AZ1534">
            <v>5</v>
          </cell>
          <cell r="BT1534">
            <v>4.6288209431091705</v>
          </cell>
          <cell r="BX1534">
            <v>4.6288209431091705</v>
          </cell>
          <cell r="CB1534">
            <v>4.6288209431091705</v>
          </cell>
          <cell r="CE1534" t="str">
            <v>18EU</v>
          </cell>
          <cell r="CF1534" t="str">
            <v>18EU</v>
          </cell>
          <cell r="CG1534" t="str">
            <v>18EU</v>
          </cell>
        </row>
        <row r="1535">
          <cell r="O1535">
            <v>18</v>
          </cell>
          <cell r="AN1535">
            <v>0</v>
          </cell>
          <cell r="AO1535">
            <v>0</v>
          </cell>
          <cell r="AP1535">
            <v>0</v>
          </cell>
          <cell r="AZ1535">
            <v>0</v>
          </cell>
          <cell r="BT1535">
            <v>0</v>
          </cell>
          <cell r="BX1535">
            <v>0</v>
          </cell>
          <cell r="CB1535">
            <v>0</v>
          </cell>
          <cell r="CE1535" t="str">
            <v>18EU</v>
          </cell>
          <cell r="CF1535" t="str">
            <v>18EU</v>
          </cell>
          <cell r="CG1535" t="str">
            <v>18EU</v>
          </cell>
        </row>
        <row r="1536">
          <cell r="O1536">
            <v>18</v>
          </cell>
          <cell r="AN1536">
            <v>0.351790391676297</v>
          </cell>
          <cell r="AO1536">
            <v>0.351790391676297</v>
          </cell>
          <cell r="AP1536">
            <v>0</v>
          </cell>
          <cell r="AZ1536">
            <v>0.38</v>
          </cell>
          <cell r="BT1536">
            <v>0.351790391676297</v>
          </cell>
          <cell r="BX1536">
            <v>0.351790391676297</v>
          </cell>
          <cell r="CB1536">
            <v>0</v>
          </cell>
          <cell r="CE1536" t="str">
            <v>18EU</v>
          </cell>
          <cell r="CF1536" t="str">
            <v>18EU</v>
          </cell>
          <cell r="CG1536" t="str">
            <v>18EU</v>
          </cell>
        </row>
        <row r="1537">
          <cell r="O1537">
            <v>19</v>
          </cell>
          <cell r="AN1537">
            <v>7.8227999702733619</v>
          </cell>
          <cell r="AO1537">
            <v>0</v>
          </cell>
          <cell r="AP1537">
            <v>0</v>
          </cell>
          <cell r="AZ1537">
            <v>0</v>
          </cell>
          <cell r="BT1537">
            <v>7.8227999702733619</v>
          </cell>
          <cell r="BX1537">
            <v>0</v>
          </cell>
          <cell r="CB1537">
            <v>0</v>
          </cell>
          <cell r="CE1537" t="str">
            <v>19EU</v>
          </cell>
          <cell r="CF1537" t="str">
            <v>19EU</v>
          </cell>
          <cell r="CG1537" t="str">
            <v>19EU</v>
          </cell>
        </row>
        <row r="1538">
          <cell r="O1538">
            <v>19</v>
          </cell>
          <cell r="AN1538">
            <v>0</v>
          </cell>
          <cell r="AO1538">
            <v>0</v>
          </cell>
          <cell r="AP1538">
            <v>9.0311999656814415</v>
          </cell>
          <cell r="AZ1538">
            <v>0</v>
          </cell>
          <cell r="BT1538">
            <v>0</v>
          </cell>
          <cell r="BX1538">
            <v>0</v>
          </cell>
          <cell r="CB1538">
            <v>9.0311999656814415</v>
          </cell>
          <cell r="CE1538" t="str">
            <v>19EU</v>
          </cell>
          <cell r="CF1538" t="str">
            <v>19EU</v>
          </cell>
          <cell r="CG1538" t="str">
            <v>19EU</v>
          </cell>
        </row>
        <row r="1539">
          <cell r="O1539">
            <v>19</v>
          </cell>
          <cell r="AN1539">
            <v>0</v>
          </cell>
          <cell r="AO1539">
            <v>9.3385999645133211</v>
          </cell>
          <cell r="AP1539">
            <v>0</v>
          </cell>
          <cell r="AZ1539">
            <v>10.08745</v>
          </cell>
          <cell r="BT1539">
            <v>0</v>
          </cell>
          <cell r="BX1539">
            <v>9.3385999645133211</v>
          </cell>
          <cell r="CB1539">
            <v>0</v>
          </cell>
          <cell r="CE1539" t="str">
            <v>19EU</v>
          </cell>
          <cell r="CF1539" t="str">
            <v>19EU</v>
          </cell>
          <cell r="CG1539" t="str">
            <v>19EU</v>
          </cell>
        </row>
        <row r="1540">
          <cell r="O1540">
            <v>19</v>
          </cell>
          <cell r="AN1540">
            <v>0.3</v>
          </cell>
          <cell r="AO1540">
            <v>0.3</v>
          </cell>
          <cell r="AP1540">
            <v>0.3</v>
          </cell>
          <cell r="AZ1540">
            <v>0.3</v>
          </cell>
          <cell r="BT1540">
            <v>0.3</v>
          </cell>
          <cell r="BX1540">
            <v>0.3</v>
          </cell>
          <cell r="CB1540">
            <v>0.3</v>
          </cell>
          <cell r="CE1540" t="str">
            <v>19EU</v>
          </cell>
          <cell r="CF1540" t="str">
            <v>19EU</v>
          </cell>
          <cell r="CG1540" t="str">
            <v>19EU</v>
          </cell>
        </row>
        <row r="1541">
          <cell r="O1541">
            <v>19</v>
          </cell>
          <cell r="AN1541">
            <v>0.09</v>
          </cell>
          <cell r="AO1541">
            <v>0</v>
          </cell>
          <cell r="AP1541">
            <v>0</v>
          </cell>
          <cell r="AZ1541">
            <v>0</v>
          </cell>
          <cell r="BT1541">
            <v>0.09</v>
          </cell>
          <cell r="BX1541">
            <v>0</v>
          </cell>
          <cell r="CB1541">
            <v>0</v>
          </cell>
          <cell r="CE1541" t="str">
            <v>19EU</v>
          </cell>
          <cell r="CF1541" t="str">
            <v>19EU</v>
          </cell>
          <cell r="CG1541" t="str">
            <v>19EU</v>
          </cell>
        </row>
        <row r="1542">
          <cell r="O1542">
            <v>19</v>
          </cell>
          <cell r="AN1542">
            <v>0</v>
          </cell>
          <cell r="AO1542">
            <v>0</v>
          </cell>
          <cell r="AP1542">
            <v>5.7764882226980729</v>
          </cell>
          <cell r="AZ1542">
            <v>0</v>
          </cell>
          <cell r="BT1542">
            <v>0</v>
          </cell>
          <cell r="BX1542">
            <v>0</v>
          </cell>
          <cell r="CB1542">
            <v>5.7764882226980729</v>
          </cell>
          <cell r="CE1542" t="str">
            <v>19EU</v>
          </cell>
          <cell r="CF1542" t="str">
            <v>19EU</v>
          </cell>
          <cell r="CG1542" t="str">
            <v>19EU</v>
          </cell>
        </row>
        <row r="1543">
          <cell r="O1543">
            <v>19</v>
          </cell>
          <cell r="AN1543">
            <v>0</v>
          </cell>
          <cell r="AO1543">
            <v>3.6065907206470378</v>
          </cell>
          <cell r="AP1543">
            <v>0</v>
          </cell>
          <cell r="AZ1543">
            <v>3.56</v>
          </cell>
          <cell r="BT1543">
            <v>0</v>
          </cell>
          <cell r="BX1543">
            <v>3.6065907206470378</v>
          </cell>
          <cell r="CB1543">
            <v>0</v>
          </cell>
          <cell r="CE1543" t="str">
            <v>19EU</v>
          </cell>
          <cell r="CF1543" t="str">
            <v>19EU</v>
          </cell>
          <cell r="CG1543" t="str">
            <v>19EU</v>
          </cell>
        </row>
        <row r="1544">
          <cell r="O1544">
            <v>19</v>
          </cell>
          <cell r="AN1544">
            <v>0</v>
          </cell>
          <cell r="AO1544">
            <v>0</v>
          </cell>
          <cell r="AP1544">
            <v>12.359599953033522</v>
          </cell>
          <cell r="AZ1544">
            <v>0</v>
          </cell>
          <cell r="BT1544">
            <v>0</v>
          </cell>
          <cell r="BX1544">
            <v>0</v>
          </cell>
          <cell r="CB1544">
            <v>12.359599953033522</v>
          </cell>
          <cell r="CE1544" t="str">
            <v>19EU</v>
          </cell>
          <cell r="CF1544" t="str">
            <v>19EU</v>
          </cell>
          <cell r="CG1544" t="str">
            <v>19EU</v>
          </cell>
        </row>
        <row r="1545">
          <cell r="O1545">
            <v>19</v>
          </cell>
          <cell r="AN1545">
            <v>12.359599953033522</v>
          </cell>
          <cell r="AO1545">
            <v>0</v>
          </cell>
          <cell r="AP1545">
            <v>0</v>
          </cell>
          <cell r="AZ1545">
            <v>0</v>
          </cell>
          <cell r="BT1545">
            <v>12.359599953033522</v>
          </cell>
          <cell r="BX1545">
            <v>0</v>
          </cell>
          <cell r="CB1545">
            <v>0</v>
          </cell>
          <cell r="CE1545" t="str">
            <v>19EU</v>
          </cell>
          <cell r="CF1545" t="str">
            <v>19EU</v>
          </cell>
          <cell r="CG1545" t="str">
            <v>19EU</v>
          </cell>
        </row>
        <row r="1546">
          <cell r="O1546">
            <v>19</v>
          </cell>
          <cell r="AN1546">
            <v>0</v>
          </cell>
          <cell r="AO1546">
            <v>2.3604933649178648</v>
          </cell>
          <cell r="AP1546">
            <v>0</v>
          </cell>
          <cell r="AZ1546">
            <v>2.33</v>
          </cell>
          <cell r="BT1546">
            <v>0</v>
          </cell>
          <cell r="BX1546">
            <v>2.3604933649178648</v>
          </cell>
          <cell r="CB1546">
            <v>0</v>
          </cell>
          <cell r="CE1546" t="str">
            <v>19EU</v>
          </cell>
          <cell r="CF1546" t="str">
            <v>19EU</v>
          </cell>
          <cell r="CG1546" t="str">
            <v>19EU</v>
          </cell>
        </row>
        <row r="1547">
          <cell r="O1547">
            <v>19</v>
          </cell>
          <cell r="AN1547">
            <v>6.1054831972009116E-2</v>
          </cell>
          <cell r="AO1547">
            <v>0</v>
          </cell>
          <cell r="AP1547">
            <v>0</v>
          </cell>
          <cell r="AZ1547">
            <v>0</v>
          </cell>
          <cell r="BT1547">
            <v>6.1054831972009116E-2</v>
          </cell>
          <cell r="BX1547">
            <v>0</v>
          </cell>
          <cell r="CB1547">
            <v>0</v>
          </cell>
          <cell r="CE1547" t="str">
            <v>19EU</v>
          </cell>
          <cell r="CF1547" t="str">
            <v>19EU</v>
          </cell>
          <cell r="CG1547" t="str">
            <v>19EU</v>
          </cell>
        </row>
        <row r="1548">
          <cell r="O1548">
            <v>19</v>
          </cell>
          <cell r="AN1548">
            <v>5.7746987852285436E-2</v>
          </cell>
          <cell r="AO1548">
            <v>5.7746987852285436E-2</v>
          </cell>
          <cell r="AP1548">
            <v>5.7746987852285436E-2</v>
          </cell>
          <cell r="AZ1548">
            <v>5.7000999746723229E-2</v>
          </cell>
          <cell r="BT1548">
            <v>5.7746987852285436E-2</v>
          </cell>
          <cell r="BX1548">
            <v>5.7746987852285436E-2</v>
          </cell>
          <cell r="CB1548">
            <v>5.7746987852285436E-2</v>
          </cell>
          <cell r="CE1548" t="str">
            <v>19EU</v>
          </cell>
          <cell r="CF1548" t="str">
            <v>19EU</v>
          </cell>
          <cell r="CG1548" t="str">
            <v>19EU</v>
          </cell>
        </row>
        <row r="1549">
          <cell r="O1549">
            <v>19</v>
          </cell>
          <cell r="AN1549">
            <v>0.14606520565525793</v>
          </cell>
          <cell r="AO1549">
            <v>0.14606520565525793</v>
          </cell>
          <cell r="AP1549">
            <v>0.26291737017946432</v>
          </cell>
          <cell r="AZ1549">
            <v>0.15777798218000003</v>
          </cell>
          <cell r="BT1549">
            <v>0.14606520565525793</v>
          </cell>
          <cell r="BX1549">
            <v>0.14606520565525793</v>
          </cell>
          <cell r="CB1549">
            <v>0.26291737017946432</v>
          </cell>
          <cell r="CE1549" t="str">
            <v>19EU</v>
          </cell>
          <cell r="CF1549" t="str">
            <v>19EU</v>
          </cell>
          <cell r="CG1549" t="str">
            <v>19EU</v>
          </cell>
        </row>
        <row r="1550">
          <cell r="O1550" t="str">
            <v>20-</v>
          </cell>
          <cell r="AN1550">
            <v>0</v>
          </cell>
          <cell r="AO1550">
            <v>0</v>
          </cell>
          <cell r="AP1550">
            <v>0</v>
          </cell>
          <cell r="AZ1550">
            <v>0</v>
          </cell>
          <cell r="BT1550">
            <v>0</v>
          </cell>
          <cell r="BX1550">
            <v>0</v>
          </cell>
          <cell r="CB1550">
            <v>0</v>
          </cell>
          <cell r="CE1550" t="str">
            <v>20-EU</v>
          </cell>
          <cell r="CF1550" t="str">
            <v>20-EU</v>
          </cell>
          <cell r="CG1550" t="str">
            <v>20-EU</v>
          </cell>
        </row>
        <row r="1551">
          <cell r="O1551" t="str">
            <v>20-</v>
          </cell>
          <cell r="AN1551">
            <v>0</v>
          </cell>
          <cell r="AO1551">
            <v>0</v>
          </cell>
          <cell r="AP1551">
            <v>0</v>
          </cell>
          <cell r="AZ1551">
            <v>0</v>
          </cell>
          <cell r="BT1551">
            <v>0</v>
          </cell>
          <cell r="BX1551">
            <v>0</v>
          </cell>
          <cell r="CB1551">
            <v>0</v>
          </cell>
          <cell r="CE1551" t="str">
            <v>20-EU</v>
          </cell>
          <cell r="CF1551" t="str">
            <v>20-EU</v>
          </cell>
          <cell r="CG1551" t="str">
            <v>20-EU</v>
          </cell>
        </row>
        <row r="1552">
          <cell r="O1552">
            <v>20</v>
          </cell>
          <cell r="AN1552">
            <v>114.10899956638582</v>
          </cell>
          <cell r="AO1552">
            <v>0</v>
          </cell>
          <cell r="AP1552">
            <v>114.10899956638582</v>
          </cell>
          <cell r="AZ1552">
            <v>0</v>
          </cell>
          <cell r="BT1552">
            <v>113.70388519425971</v>
          </cell>
          <cell r="BX1552">
            <v>0</v>
          </cell>
          <cell r="CB1552">
            <v>113.70388519425971</v>
          </cell>
          <cell r="CE1552" t="str">
            <v>20LOCAL</v>
          </cell>
          <cell r="CF1552" t="str">
            <v>20EU</v>
          </cell>
          <cell r="CG1552" t="str">
            <v>20LOCAL</v>
          </cell>
        </row>
        <row r="1553">
          <cell r="O1553">
            <v>20</v>
          </cell>
          <cell r="AN1553">
            <v>4.5007415549288003</v>
          </cell>
          <cell r="AO1553">
            <v>0</v>
          </cell>
          <cell r="AP1553">
            <v>4.5007415549288003</v>
          </cell>
          <cell r="AZ1553">
            <v>0</v>
          </cell>
          <cell r="BT1553">
            <v>4.5007415549288003</v>
          </cell>
          <cell r="BX1553">
            <v>0</v>
          </cell>
          <cell r="CB1553">
            <v>4.5007415549288003</v>
          </cell>
          <cell r="CE1553" t="str">
            <v>20EU</v>
          </cell>
          <cell r="CF1553" t="str">
            <v>20EU</v>
          </cell>
          <cell r="CG1553" t="str">
            <v>20EU</v>
          </cell>
        </row>
        <row r="1554">
          <cell r="O1554">
            <v>20</v>
          </cell>
          <cell r="AN1554">
            <v>121.22882050002917</v>
          </cell>
          <cell r="AO1554">
            <v>0</v>
          </cell>
          <cell r="AP1554">
            <v>121.22882050002917</v>
          </cell>
          <cell r="AZ1554">
            <v>0</v>
          </cell>
          <cell r="BT1554">
            <v>95.498774938746948</v>
          </cell>
          <cell r="BX1554">
            <v>0</v>
          </cell>
          <cell r="CB1554">
            <v>95.498774938746948</v>
          </cell>
          <cell r="CE1554" t="str">
            <v>20LOCAL</v>
          </cell>
          <cell r="CF1554" t="str">
            <v>20LOCAL</v>
          </cell>
          <cell r="CG1554" t="str">
            <v>20LOCAL</v>
          </cell>
        </row>
        <row r="1555">
          <cell r="O1555">
            <v>20</v>
          </cell>
          <cell r="AN1555">
            <v>1.083144100687546</v>
          </cell>
          <cell r="AO1555">
            <v>0</v>
          </cell>
          <cell r="AP1555">
            <v>1.083144100687546</v>
          </cell>
          <cell r="AZ1555">
            <v>0</v>
          </cell>
          <cell r="BT1555">
            <v>1.083144100687546</v>
          </cell>
          <cell r="BX1555">
            <v>0</v>
          </cell>
          <cell r="CB1555">
            <v>1.083144100687546</v>
          </cell>
          <cell r="CE1555" t="str">
            <v>20EU</v>
          </cell>
          <cell r="CF1555" t="str">
            <v>20EU</v>
          </cell>
          <cell r="CG1555" t="str">
            <v>20EU</v>
          </cell>
        </row>
        <row r="1556">
          <cell r="O1556">
            <v>20</v>
          </cell>
          <cell r="AN1556">
            <v>2.9161571941587776</v>
          </cell>
          <cell r="AO1556">
            <v>0</v>
          </cell>
          <cell r="AP1556">
            <v>2.9161571941587776</v>
          </cell>
          <cell r="AZ1556">
            <v>0</v>
          </cell>
          <cell r="BT1556">
            <v>2.9161571941587776</v>
          </cell>
          <cell r="BX1556">
            <v>0</v>
          </cell>
          <cell r="CB1556">
            <v>2.9161571941587776</v>
          </cell>
          <cell r="CE1556" t="str">
            <v>20EU</v>
          </cell>
          <cell r="CF1556" t="str">
            <v>20EU</v>
          </cell>
          <cell r="CG1556" t="str">
            <v>20EU</v>
          </cell>
        </row>
        <row r="1557">
          <cell r="O1557">
            <v>20</v>
          </cell>
          <cell r="AN1557">
            <v>17.224999934545</v>
          </cell>
          <cell r="AO1557">
            <v>0</v>
          </cell>
          <cell r="AP1557">
            <v>0</v>
          </cell>
          <cell r="AZ1557">
            <v>0</v>
          </cell>
          <cell r="BT1557">
            <v>18.077606955402032</v>
          </cell>
          <cell r="BX1557">
            <v>0</v>
          </cell>
          <cell r="CB1557">
            <v>0</v>
          </cell>
          <cell r="CE1557" t="str">
            <v>20LOCAL</v>
          </cell>
          <cell r="CF1557" t="str">
            <v>20EU</v>
          </cell>
          <cell r="CG1557" t="str">
            <v>20EU</v>
          </cell>
        </row>
        <row r="1558">
          <cell r="O1558">
            <v>20</v>
          </cell>
          <cell r="AN1558">
            <v>0</v>
          </cell>
          <cell r="AO1558">
            <v>0</v>
          </cell>
          <cell r="AP1558">
            <v>16.843399935995084</v>
          </cell>
          <cell r="AZ1558">
            <v>0</v>
          </cell>
          <cell r="BT1558">
            <v>0</v>
          </cell>
          <cell r="BX1558">
            <v>0</v>
          </cell>
          <cell r="CB1558">
            <v>17.663139839896989</v>
          </cell>
          <cell r="CE1558" t="str">
            <v>20EU</v>
          </cell>
          <cell r="CF1558" t="str">
            <v>20EU</v>
          </cell>
          <cell r="CG1558" t="str">
            <v>20LOCAL</v>
          </cell>
        </row>
        <row r="1559">
          <cell r="O1559">
            <v>20</v>
          </cell>
          <cell r="AN1559">
            <v>1.0646288169151092</v>
          </cell>
          <cell r="AO1559">
            <v>0</v>
          </cell>
          <cell r="AP1559">
            <v>1.0646288169151092</v>
          </cell>
          <cell r="AZ1559">
            <v>0</v>
          </cell>
          <cell r="BT1559">
            <v>1.0646288169151092</v>
          </cell>
          <cell r="BX1559">
            <v>0</v>
          </cell>
          <cell r="CB1559">
            <v>1.0646288169151092</v>
          </cell>
          <cell r="CE1559" t="str">
            <v>20EU</v>
          </cell>
          <cell r="CF1559" t="str">
            <v>20EU</v>
          </cell>
          <cell r="CG1559" t="str">
            <v>20EU</v>
          </cell>
        </row>
        <row r="1560">
          <cell r="O1560">
            <v>20</v>
          </cell>
          <cell r="AN1560">
            <v>1.0646288169151092</v>
          </cell>
          <cell r="AO1560">
            <v>0</v>
          </cell>
          <cell r="AP1560">
            <v>1.0646288169151092</v>
          </cell>
          <cell r="AZ1560">
            <v>0</v>
          </cell>
          <cell r="BT1560">
            <v>1.0646288169151092</v>
          </cell>
          <cell r="BX1560">
            <v>0</v>
          </cell>
          <cell r="CB1560">
            <v>1.0646288169151092</v>
          </cell>
          <cell r="CE1560" t="str">
            <v>20EU</v>
          </cell>
          <cell r="CF1560" t="str">
            <v>20EU</v>
          </cell>
          <cell r="CG1560" t="str">
            <v>20EU</v>
          </cell>
        </row>
        <row r="1561">
          <cell r="O1561">
            <v>20</v>
          </cell>
          <cell r="AN1561">
            <v>0.15737991206571184</v>
          </cell>
          <cell r="AO1561">
            <v>0</v>
          </cell>
          <cell r="AP1561">
            <v>0.15737991206571184</v>
          </cell>
          <cell r="AZ1561">
            <v>0</v>
          </cell>
          <cell r="BT1561">
            <v>0.15737991206571184</v>
          </cell>
          <cell r="BX1561">
            <v>0</v>
          </cell>
          <cell r="CB1561">
            <v>0.15737991206571184</v>
          </cell>
          <cell r="CE1561" t="str">
            <v>20EU</v>
          </cell>
          <cell r="CF1561" t="str">
            <v>20EU</v>
          </cell>
          <cell r="CG1561" t="str">
            <v>20EU</v>
          </cell>
        </row>
        <row r="1562">
          <cell r="O1562">
            <v>20</v>
          </cell>
          <cell r="AN1562">
            <v>0.37030567544873372</v>
          </cell>
          <cell r="AO1562">
            <v>0</v>
          </cell>
          <cell r="AP1562">
            <v>0.37030567544873372</v>
          </cell>
          <cell r="AZ1562">
            <v>0</v>
          </cell>
          <cell r="BT1562">
            <v>0.37030567544873372</v>
          </cell>
          <cell r="BX1562">
            <v>0</v>
          </cell>
          <cell r="CB1562">
            <v>0.37030567544873372</v>
          </cell>
          <cell r="CE1562" t="str">
            <v>20EU</v>
          </cell>
          <cell r="CF1562" t="str">
            <v>20EU</v>
          </cell>
          <cell r="CG1562" t="str">
            <v>20EU</v>
          </cell>
        </row>
        <row r="1563">
          <cell r="O1563">
            <v>20</v>
          </cell>
          <cell r="AN1563">
            <v>0</v>
          </cell>
          <cell r="AO1563">
            <v>38.255399854629488</v>
          </cell>
          <cell r="AP1563">
            <v>0</v>
          </cell>
          <cell r="AZ1563">
            <v>41.323050000000002</v>
          </cell>
          <cell r="BT1563">
            <v>0</v>
          </cell>
          <cell r="BX1563">
            <v>34.955081087387704</v>
          </cell>
          <cell r="CB1563">
            <v>0</v>
          </cell>
          <cell r="CE1563" t="str">
            <v>20EU</v>
          </cell>
          <cell r="CF1563" t="str">
            <v>20LOCAL</v>
          </cell>
          <cell r="CG1563" t="str">
            <v>20EU</v>
          </cell>
        </row>
        <row r="1564">
          <cell r="O1564">
            <v>20</v>
          </cell>
          <cell r="AN1564">
            <v>0</v>
          </cell>
          <cell r="AO1564">
            <v>104.44775343764472</v>
          </cell>
          <cell r="AP1564">
            <v>0</v>
          </cell>
          <cell r="AZ1564">
            <v>103.09847472</v>
          </cell>
          <cell r="BT1564">
            <v>0</v>
          </cell>
          <cell r="BX1564">
            <v>95.498774938746948</v>
          </cell>
          <cell r="CB1564">
            <v>0</v>
          </cell>
          <cell r="CE1564" t="str">
            <v>20LOCAL</v>
          </cell>
          <cell r="CF1564" t="str">
            <v>20LOCAL</v>
          </cell>
          <cell r="CG1564" t="str">
            <v>20LOCAL</v>
          </cell>
        </row>
        <row r="1565">
          <cell r="O1565">
            <v>20</v>
          </cell>
          <cell r="AN1565">
            <v>0</v>
          </cell>
          <cell r="AO1565">
            <v>0.37099999859020005</v>
          </cell>
          <cell r="AP1565">
            <v>0</v>
          </cell>
          <cell r="AZ1565">
            <v>0.40075</v>
          </cell>
          <cell r="BT1565">
            <v>0</v>
          </cell>
          <cell r="BX1565">
            <v>0.37099999859020005</v>
          </cell>
          <cell r="CB1565">
            <v>0</v>
          </cell>
          <cell r="CE1565" t="str">
            <v>20EU</v>
          </cell>
          <cell r="CF1565" t="str">
            <v>20EU</v>
          </cell>
          <cell r="CG1565" t="str">
            <v>20EU</v>
          </cell>
        </row>
        <row r="1566">
          <cell r="O1566">
            <v>20</v>
          </cell>
          <cell r="AN1566">
            <v>0</v>
          </cell>
          <cell r="AO1566">
            <v>30.379599884557525</v>
          </cell>
          <cell r="AP1566">
            <v>0</v>
          </cell>
          <cell r="AZ1566">
            <v>32.8157</v>
          </cell>
          <cell r="BT1566">
            <v>0</v>
          </cell>
          <cell r="BX1566">
            <v>30.379599884557525</v>
          </cell>
          <cell r="CB1566">
            <v>0</v>
          </cell>
          <cell r="CE1566" t="str">
            <v>20EU</v>
          </cell>
          <cell r="CF1566" t="str">
            <v>20EU</v>
          </cell>
          <cell r="CG1566" t="str">
            <v>20EU</v>
          </cell>
        </row>
        <row r="1567">
          <cell r="O1567">
            <v>20</v>
          </cell>
          <cell r="AN1567">
            <v>0</v>
          </cell>
          <cell r="AO1567">
            <v>1.20839999540808</v>
          </cell>
          <cell r="AP1567">
            <v>0</v>
          </cell>
          <cell r="AZ1567">
            <v>1.3052999999999999</v>
          </cell>
          <cell r="BT1567">
            <v>0</v>
          </cell>
          <cell r="BX1567">
            <v>1.20839999540808</v>
          </cell>
          <cell r="CB1567">
            <v>0</v>
          </cell>
          <cell r="CE1567" t="str">
            <v>20EU</v>
          </cell>
          <cell r="CF1567" t="str">
            <v>20EU</v>
          </cell>
          <cell r="CG1567" t="str">
            <v>20EU</v>
          </cell>
        </row>
        <row r="1568">
          <cell r="O1568">
            <v>20</v>
          </cell>
          <cell r="AN1568">
            <v>0</v>
          </cell>
          <cell r="AO1568">
            <v>1.0599999959720001</v>
          </cell>
          <cell r="AP1568">
            <v>0</v>
          </cell>
          <cell r="AZ1568">
            <v>1.145</v>
          </cell>
          <cell r="BT1568">
            <v>0</v>
          </cell>
          <cell r="BX1568">
            <v>1.0599999959720001</v>
          </cell>
          <cell r="CB1568">
            <v>0</v>
          </cell>
          <cell r="CE1568" t="str">
            <v>20EU</v>
          </cell>
          <cell r="CF1568" t="str">
            <v>20EU</v>
          </cell>
          <cell r="CG1568" t="str">
            <v>20EU</v>
          </cell>
        </row>
        <row r="1569">
          <cell r="O1569">
            <v>20</v>
          </cell>
          <cell r="AN1569">
            <v>0</v>
          </cell>
          <cell r="AO1569">
            <v>1.08119999589144</v>
          </cell>
          <cell r="AP1569">
            <v>0</v>
          </cell>
          <cell r="AZ1569">
            <v>1.1678999999999999</v>
          </cell>
          <cell r="BT1569">
            <v>0</v>
          </cell>
          <cell r="BX1569">
            <v>1.08119999589144</v>
          </cell>
          <cell r="CB1569">
            <v>0</v>
          </cell>
          <cell r="CE1569" t="str">
            <v>20EU</v>
          </cell>
          <cell r="CF1569" t="str">
            <v>20EU</v>
          </cell>
          <cell r="CG1569" t="str">
            <v>20EU</v>
          </cell>
        </row>
        <row r="1570">
          <cell r="O1570">
            <v>20</v>
          </cell>
          <cell r="AN1570">
            <v>0</v>
          </cell>
          <cell r="AO1570">
            <v>2.9149999889230007</v>
          </cell>
          <cell r="AP1570">
            <v>0</v>
          </cell>
          <cell r="AZ1570">
            <v>3.1487500000000002</v>
          </cell>
          <cell r="BT1570">
            <v>0</v>
          </cell>
          <cell r="BX1570">
            <v>2.9149999889230007</v>
          </cell>
          <cell r="CB1570">
            <v>0</v>
          </cell>
          <cell r="CE1570" t="str">
            <v>20EU</v>
          </cell>
          <cell r="CF1570" t="str">
            <v>20EU</v>
          </cell>
          <cell r="CG1570" t="str">
            <v>20EU</v>
          </cell>
        </row>
        <row r="1571">
          <cell r="O1571">
            <v>20</v>
          </cell>
          <cell r="AN1571">
            <v>0</v>
          </cell>
          <cell r="AO1571">
            <v>8.7979999665676019</v>
          </cell>
          <cell r="AP1571">
            <v>0</v>
          </cell>
          <cell r="AZ1571">
            <v>9.5035000000000007</v>
          </cell>
          <cell r="BT1571">
            <v>0</v>
          </cell>
          <cell r="BX1571">
            <v>8.7979999665676019</v>
          </cell>
          <cell r="CB1571">
            <v>0</v>
          </cell>
          <cell r="CE1571" t="str">
            <v>20EU</v>
          </cell>
          <cell r="CF1571" t="str">
            <v>20EU</v>
          </cell>
          <cell r="CG1571" t="str">
            <v>20EU</v>
          </cell>
        </row>
        <row r="1572">
          <cell r="O1572">
            <v>21</v>
          </cell>
          <cell r="AN1572">
            <v>0</v>
          </cell>
          <cell r="AO1572">
            <v>0</v>
          </cell>
          <cell r="AP1572">
            <v>0</v>
          </cell>
          <cell r="AZ1572">
            <v>0</v>
          </cell>
          <cell r="BT1572">
            <v>0</v>
          </cell>
          <cell r="BX1572">
            <v>0</v>
          </cell>
          <cell r="CB1572">
            <v>0</v>
          </cell>
          <cell r="CE1572" t="str">
            <v>21EU</v>
          </cell>
          <cell r="CF1572" t="str">
            <v>21EU</v>
          </cell>
          <cell r="CG1572" t="str">
            <v>21EU</v>
          </cell>
        </row>
        <row r="1573">
          <cell r="O1573">
            <v>21</v>
          </cell>
          <cell r="AN1573">
            <v>0</v>
          </cell>
          <cell r="AO1573">
            <v>0</v>
          </cell>
          <cell r="AP1573">
            <v>0</v>
          </cell>
          <cell r="AZ1573">
            <v>0</v>
          </cell>
          <cell r="BT1573">
            <v>0</v>
          </cell>
          <cell r="BX1573">
            <v>0</v>
          </cell>
          <cell r="CB1573">
            <v>0</v>
          </cell>
          <cell r="CE1573" t="str">
            <v>21EU</v>
          </cell>
          <cell r="CF1573" t="str">
            <v>21EU</v>
          </cell>
          <cell r="CG1573" t="str">
            <v>21EU</v>
          </cell>
        </row>
        <row r="1574">
          <cell r="O1574">
            <v>21</v>
          </cell>
          <cell r="AN1574">
            <v>0</v>
          </cell>
          <cell r="AO1574">
            <v>0</v>
          </cell>
          <cell r="AP1574">
            <v>0</v>
          </cell>
          <cell r="AZ1574">
            <v>0</v>
          </cell>
          <cell r="BT1574">
            <v>0</v>
          </cell>
          <cell r="BX1574">
            <v>0</v>
          </cell>
          <cell r="CB1574">
            <v>0</v>
          </cell>
          <cell r="CE1574" t="str">
            <v>21EU</v>
          </cell>
          <cell r="CF1574" t="str">
            <v>21EU</v>
          </cell>
          <cell r="CG1574" t="str">
            <v>21EU</v>
          </cell>
        </row>
        <row r="1575">
          <cell r="O1575">
            <v>21</v>
          </cell>
          <cell r="AN1575">
            <v>0</v>
          </cell>
          <cell r="AO1575">
            <v>0</v>
          </cell>
          <cell r="AP1575">
            <v>0</v>
          </cell>
          <cell r="AZ1575">
            <v>0</v>
          </cell>
          <cell r="BT1575">
            <v>0</v>
          </cell>
          <cell r="BX1575">
            <v>0</v>
          </cell>
          <cell r="CB1575">
            <v>0</v>
          </cell>
          <cell r="CE1575" t="str">
            <v>21EU</v>
          </cell>
          <cell r="CF1575" t="str">
            <v>21EU</v>
          </cell>
          <cell r="CG1575" t="str">
            <v>21EU</v>
          </cell>
        </row>
        <row r="1576">
          <cell r="O1576">
            <v>21</v>
          </cell>
          <cell r="AN1576">
            <v>1E-3</v>
          </cell>
          <cell r="AO1576">
            <v>1E-3</v>
          </cell>
          <cell r="AP1576">
            <v>1E-3</v>
          </cell>
          <cell r="AZ1576">
            <v>1E-3</v>
          </cell>
          <cell r="BT1576">
            <v>1E-3</v>
          </cell>
          <cell r="BX1576">
            <v>1E-3</v>
          </cell>
          <cell r="CB1576">
            <v>1E-3</v>
          </cell>
          <cell r="CE1576" t="str">
            <v>21EU</v>
          </cell>
          <cell r="CF1576" t="str">
            <v>21EU</v>
          </cell>
          <cell r="CG1576" t="str">
            <v>21EU</v>
          </cell>
        </row>
        <row r="1577">
          <cell r="O1577">
            <v>21</v>
          </cell>
          <cell r="AN1577">
            <v>1E-3</v>
          </cell>
          <cell r="AO1577">
            <v>1E-3</v>
          </cell>
          <cell r="AP1577">
            <v>1E-3</v>
          </cell>
          <cell r="AZ1577">
            <v>1E-3</v>
          </cell>
          <cell r="BT1577">
            <v>1E-3</v>
          </cell>
          <cell r="BX1577">
            <v>1E-3</v>
          </cell>
          <cell r="CB1577">
            <v>1E-3</v>
          </cell>
          <cell r="CE1577" t="str">
            <v>21EU</v>
          </cell>
          <cell r="CF1577" t="str">
            <v>21EU</v>
          </cell>
          <cell r="CG1577" t="str">
            <v>21EU</v>
          </cell>
        </row>
        <row r="1578">
          <cell r="O1578">
            <v>21</v>
          </cell>
          <cell r="AN1578">
            <v>0</v>
          </cell>
          <cell r="AO1578">
            <v>0</v>
          </cell>
          <cell r="AP1578">
            <v>0</v>
          </cell>
          <cell r="AZ1578">
            <v>0</v>
          </cell>
          <cell r="BT1578">
            <v>0</v>
          </cell>
          <cell r="BX1578">
            <v>0</v>
          </cell>
          <cell r="CB1578">
            <v>0</v>
          </cell>
          <cell r="CE1578" t="str">
            <v>21EU</v>
          </cell>
          <cell r="CF1578" t="str">
            <v>21EU</v>
          </cell>
          <cell r="CG1578" t="str">
            <v>21EU</v>
          </cell>
        </row>
        <row r="1579">
          <cell r="O1579">
            <v>21</v>
          </cell>
          <cell r="AN1579">
            <v>0</v>
          </cell>
          <cell r="AO1579">
            <v>0</v>
          </cell>
          <cell r="AP1579">
            <v>0</v>
          </cell>
          <cell r="AZ1579">
            <v>0</v>
          </cell>
          <cell r="BT1579">
            <v>0</v>
          </cell>
          <cell r="BX1579">
            <v>0</v>
          </cell>
          <cell r="CB1579">
            <v>0</v>
          </cell>
          <cell r="CE1579" t="str">
            <v>21EU</v>
          </cell>
          <cell r="CF1579" t="str">
            <v>21EU</v>
          </cell>
          <cell r="CG1579" t="str">
            <v>21EU</v>
          </cell>
        </row>
        <row r="1580">
          <cell r="O1580">
            <v>21</v>
          </cell>
          <cell r="AN1580">
            <v>0</v>
          </cell>
          <cell r="AO1580">
            <v>0</v>
          </cell>
          <cell r="AP1580">
            <v>0</v>
          </cell>
          <cell r="AZ1580">
            <v>0</v>
          </cell>
          <cell r="BT1580">
            <v>0</v>
          </cell>
          <cell r="BX1580">
            <v>0</v>
          </cell>
          <cell r="CB1580">
            <v>0</v>
          </cell>
          <cell r="CE1580" t="str">
            <v>21EU</v>
          </cell>
          <cell r="CF1580" t="str">
            <v>21EU</v>
          </cell>
          <cell r="CG1580" t="str">
            <v>21EU</v>
          </cell>
        </row>
        <row r="1581">
          <cell r="O1581">
            <v>21</v>
          </cell>
          <cell r="AN1581">
            <v>0</v>
          </cell>
          <cell r="AO1581">
            <v>0</v>
          </cell>
          <cell r="AP1581">
            <v>0</v>
          </cell>
          <cell r="AZ1581">
            <v>0</v>
          </cell>
          <cell r="BT1581">
            <v>0</v>
          </cell>
          <cell r="BX1581">
            <v>0</v>
          </cell>
          <cell r="CB1581">
            <v>0</v>
          </cell>
          <cell r="CE1581" t="str">
            <v>21EU</v>
          </cell>
          <cell r="CF1581" t="str">
            <v>21EU</v>
          </cell>
          <cell r="CG1581" t="str">
            <v>21EU</v>
          </cell>
        </row>
        <row r="1582">
          <cell r="O1582">
            <v>21</v>
          </cell>
          <cell r="AN1582">
            <v>0</v>
          </cell>
          <cell r="AO1582">
            <v>0</v>
          </cell>
          <cell r="AP1582">
            <v>0</v>
          </cell>
          <cell r="AZ1582">
            <v>0</v>
          </cell>
          <cell r="BT1582">
            <v>0</v>
          </cell>
          <cell r="BX1582">
            <v>0</v>
          </cell>
          <cell r="CB1582">
            <v>0</v>
          </cell>
          <cell r="CE1582" t="str">
            <v>21EU</v>
          </cell>
          <cell r="CF1582" t="str">
            <v>21EU</v>
          </cell>
          <cell r="CG1582" t="str">
            <v>21EU</v>
          </cell>
        </row>
        <row r="1583">
          <cell r="O1583">
            <v>21</v>
          </cell>
          <cell r="AN1583">
            <v>0</v>
          </cell>
          <cell r="AO1583">
            <v>0</v>
          </cell>
          <cell r="AP1583">
            <v>0</v>
          </cell>
          <cell r="AZ1583">
            <v>0</v>
          </cell>
          <cell r="BT1583">
            <v>0</v>
          </cell>
          <cell r="BX1583">
            <v>0</v>
          </cell>
          <cell r="CB1583">
            <v>0</v>
          </cell>
          <cell r="CE1583" t="str">
            <v>21EU</v>
          </cell>
          <cell r="CF1583" t="str">
            <v>21EU</v>
          </cell>
          <cell r="CG1583" t="str">
            <v>21EU</v>
          </cell>
        </row>
        <row r="1584">
          <cell r="O1584">
            <v>21</v>
          </cell>
          <cell r="AN1584">
            <v>0</v>
          </cell>
          <cell r="AO1584">
            <v>0</v>
          </cell>
          <cell r="AP1584">
            <v>0</v>
          </cell>
          <cell r="AZ1584">
            <v>0</v>
          </cell>
          <cell r="BT1584">
            <v>0</v>
          </cell>
          <cell r="BX1584">
            <v>0</v>
          </cell>
          <cell r="CB1584">
            <v>0</v>
          </cell>
          <cell r="CE1584" t="str">
            <v>21EU</v>
          </cell>
          <cell r="CF1584" t="str">
            <v>21EU</v>
          </cell>
          <cell r="CG1584" t="str">
            <v>21EU</v>
          </cell>
        </row>
        <row r="1585">
          <cell r="O1585">
            <v>21</v>
          </cell>
          <cell r="AN1585">
            <v>0</v>
          </cell>
          <cell r="AO1585">
            <v>0</v>
          </cell>
          <cell r="AP1585">
            <v>0</v>
          </cell>
          <cell r="AZ1585">
            <v>0</v>
          </cell>
          <cell r="BT1585">
            <v>0</v>
          </cell>
          <cell r="BX1585">
            <v>0</v>
          </cell>
          <cell r="CB1585">
            <v>0</v>
          </cell>
          <cell r="CE1585" t="str">
            <v>21EU</v>
          </cell>
          <cell r="CF1585" t="str">
            <v>21EU</v>
          </cell>
          <cell r="CG1585" t="str">
            <v>21EU</v>
          </cell>
        </row>
        <row r="1586">
          <cell r="O1586">
            <v>21</v>
          </cell>
          <cell r="AN1586">
            <v>0</v>
          </cell>
          <cell r="AO1586">
            <v>0</v>
          </cell>
          <cell r="AP1586">
            <v>0</v>
          </cell>
          <cell r="AZ1586">
            <v>0</v>
          </cell>
          <cell r="BT1586">
            <v>0</v>
          </cell>
          <cell r="BX1586">
            <v>0</v>
          </cell>
          <cell r="CB1586">
            <v>0</v>
          </cell>
          <cell r="CE1586" t="str">
            <v>21EU</v>
          </cell>
          <cell r="CF1586" t="str">
            <v>21EU</v>
          </cell>
          <cell r="CG1586" t="str">
            <v>21EU</v>
          </cell>
        </row>
        <row r="1587">
          <cell r="O1587">
            <v>21</v>
          </cell>
          <cell r="AN1587">
            <v>0</v>
          </cell>
          <cell r="AO1587">
            <v>0</v>
          </cell>
          <cell r="AP1587">
            <v>0</v>
          </cell>
          <cell r="AZ1587">
            <v>0</v>
          </cell>
          <cell r="BT1587">
            <v>0</v>
          </cell>
          <cell r="BX1587">
            <v>0</v>
          </cell>
          <cell r="CB1587">
            <v>0</v>
          </cell>
          <cell r="CE1587" t="str">
            <v>21EU</v>
          </cell>
          <cell r="CF1587" t="str">
            <v>21EU</v>
          </cell>
          <cell r="CG1587" t="str">
            <v>21EU</v>
          </cell>
        </row>
        <row r="1588">
          <cell r="O1588">
            <v>21</v>
          </cell>
          <cell r="AN1588">
            <v>0</v>
          </cell>
          <cell r="AO1588">
            <v>0</v>
          </cell>
          <cell r="AP1588">
            <v>0</v>
          </cell>
          <cell r="AZ1588">
            <v>0</v>
          </cell>
          <cell r="BT1588">
            <v>0</v>
          </cell>
          <cell r="BX1588">
            <v>0</v>
          </cell>
          <cell r="CB1588">
            <v>0</v>
          </cell>
          <cell r="CE1588" t="str">
            <v>21EU</v>
          </cell>
          <cell r="CF1588" t="str">
            <v>21EU</v>
          </cell>
          <cell r="CG1588" t="str">
            <v>21EU</v>
          </cell>
        </row>
        <row r="1589">
          <cell r="O1589">
            <v>21</v>
          </cell>
          <cell r="AN1589">
            <v>0.10948530545813925</v>
          </cell>
          <cell r="AO1589">
            <v>0.10948530545813925</v>
          </cell>
          <cell r="AP1589">
            <v>0.10948530545813925</v>
          </cell>
          <cell r="AZ1589">
            <v>0.11826478794900001</v>
          </cell>
          <cell r="BT1589">
            <v>0.10948530545813925</v>
          </cell>
          <cell r="BX1589">
            <v>0.10948530545813925</v>
          </cell>
          <cell r="CB1589">
            <v>0.10948530545813925</v>
          </cell>
          <cell r="CE1589" t="str">
            <v>21EU</v>
          </cell>
          <cell r="CF1589" t="str">
            <v>21EU</v>
          </cell>
          <cell r="CG1589" t="str">
            <v>21EU</v>
          </cell>
        </row>
        <row r="1590">
          <cell r="O1590">
            <v>21</v>
          </cell>
          <cell r="AN1590">
            <v>6.6789322266602336E-2</v>
          </cell>
          <cell r="AO1590">
            <v>6.6789322266602336E-2</v>
          </cell>
          <cell r="AP1590">
            <v>6.6789322266602336E-2</v>
          </cell>
          <cell r="AZ1590">
            <v>7.2145070081000004E-2</v>
          </cell>
          <cell r="BT1590">
            <v>6.6789322266602336E-2</v>
          </cell>
          <cell r="BX1590">
            <v>6.6789322266602336E-2</v>
          </cell>
          <cell r="CB1590">
            <v>6.6789322266602336E-2</v>
          </cell>
          <cell r="CE1590" t="str">
            <v>21EU</v>
          </cell>
          <cell r="CF1590" t="str">
            <v>21EU</v>
          </cell>
          <cell r="CG1590" t="str">
            <v>21EU</v>
          </cell>
        </row>
        <row r="1591">
          <cell r="O1591">
            <v>21</v>
          </cell>
          <cell r="AN1591">
            <v>53.744073867047597</v>
          </cell>
          <cell r="AO1591">
            <v>0</v>
          </cell>
          <cell r="AP1591">
            <v>0</v>
          </cell>
          <cell r="AZ1591">
            <v>0</v>
          </cell>
          <cell r="BT1591">
            <v>53.744073867047597</v>
          </cell>
          <cell r="BX1591">
            <v>0</v>
          </cell>
          <cell r="CB1591">
            <v>0</v>
          </cell>
          <cell r="CE1591" t="str">
            <v>21EU</v>
          </cell>
          <cell r="CF1591" t="str">
            <v>21EU</v>
          </cell>
          <cell r="CG1591" t="str">
            <v>21EU</v>
          </cell>
        </row>
        <row r="1592">
          <cell r="O1592">
            <v>21</v>
          </cell>
          <cell r="AN1592">
            <v>0</v>
          </cell>
          <cell r="AO1592">
            <v>54.893070823758357</v>
          </cell>
          <cell r="AP1592">
            <v>54.893070823758357</v>
          </cell>
          <cell r="AZ1592">
            <v>53.03</v>
          </cell>
          <cell r="BT1592">
            <v>0</v>
          </cell>
          <cell r="BX1592">
            <v>54.893070823758357</v>
          </cell>
          <cell r="CB1592">
            <v>54.893070823758357</v>
          </cell>
          <cell r="CE1592" t="str">
            <v>21EU</v>
          </cell>
          <cell r="CF1592" t="str">
            <v>21EU</v>
          </cell>
          <cell r="CG1592" t="str">
            <v>21EU</v>
          </cell>
        </row>
        <row r="1593">
          <cell r="O1593">
            <v>22</v>
          </cell>
          <cell r="AN1593">
            <v>0</v>
          </cell>
          <cell r="AO1593">
            <v>0</v>
          </cell>
          <cell r="AP1593">
            <v>8.9030742019761799</v>
          </cell>
          <cell r="AZ1593">
            <v>0</v>
          </cell>
          <cell r="BT1593">
            <v>0</v>
          </cell>
          <cell r="BX1593">
            <v>0</v>
          </cell>
          <cell r="CB1593">
            <v>8.2090372704951076</v>
          </cell>
          <cell r="CE1593" t="str">
            <v>22LOCAL</v>
          </cell>
          <cell r="CF1593" t="str">
            <v>22LOCAL</v>
          </cell>
          <cell r="CG1593" t="str">
            <v>22LOCAL</v>
          </cell>
        </row>
        <row r="1594">
          <cell r="O1594">
            <v>22</v>
          </cell>
          <cell r="AN1594">
            <v>0</v>
          </cell>
          <cell r="AO1594">
            <v>0</v>
          </cell>
          <cell r="AP1594">
            <v>35.61229680790472</v>
          </cell>
          <cell r="AZ1594">
            <v>0</v>
          </cell>
          <cell r="BT1594">
            <v>0</v>
          </cell>
          <cell r="BX1594">
            <v>0</v>
          </cell>
          <cell r="CB1594">
            <v>32.83614908198043</v>
          </cell>
          <cell r="CE1594" t="str">
            <v>22LOCAL</v>
          </cell>
          <cell r="CF1594" t="str">
            <v>22LOCAL</v>
          </cell>
          <cell r="CG1594" t="str">
            <v>22LOCAL</v>
          </cell>
        </row>
        <row r="1595">
          <cell r="O1595">
            <v>22</v>
          </cell>
          <cell r="AN1595">
            <v>6.9217999736971612</v>
          </cell>
          <cell r="AO1595">
            <v>6.9217999736971612</v>
          </cell>
          <cell r="AP1595">
            <v>0</v>
          </cell>
          <cell r="AZ1595">
            <v>7.4768500000000007</v>
          </cell>
          <cell r="BT1595">
            <v>6.9217999736971612</v>
          </cell>
          <cell r="BX1595">
            <v>6.9217999736971612</v>
          </cell>
          <cell r="CB1595">
            <v>0</v>
          </cell>
          <cell r="CE1595" t="str">
            <v>22EU</v>
          </cell>
          <cell r="CF1595" t="str">
            <v>22EU</v>
          </cell>
          <cell r="CG1595" t="str">
            <v>22EU</v>
          </cell>
        </row>
        <row r="1596">
          <cell r="O1596">
            <v>22</v>
          </cell>
          <cell r="AN1596">
            <v>20.055199923790244</v>
          </cell>
          <cell r="AO1596">
            <v>20.055199923790244</v>
          </cell>
          <cell r="AP1596">
            <v>0</v>
          </cell>
          <cell r="AZ1596">
            <v>21.663400000000003</v>
          </cell>
          <cell r="BT1596">
            <v>14.365815223366438</v>
          </cell>
          <cell r="BX1596">
            <v>30.492468941254074</v>
          </cell>
          <cell r="CB1596">
            <v>0</v>
          </cell>
          <cell r="CE1596" t="str">
            <v>22LOCAL</v>
          </cell>
          <cell r="CF1596" t="str">
            <v>22LOCAL</v>
          </cell>
          <cell r="CG1596" t="str">
            <v>22LOCAL</v>
          </cell>
        </row>
        <row r="1597">
          <cell r="O1597">
            <v>22</v>
          </cell>
          <cell r="AN1597">
            <v>0</v>
          </cell>
          <cell r="AO1597">
            <v>0</v>
          </cell>
          <cell r="AP1597">
            <v>9.3279999645536016</v>
          </cell>
          <cell r="AZ1597">
            <v>0</v>
          </cell>
          <cell r="BT1597">
            <v>0</v>
          </cell>
          <cell r="BX1597">
            <v>0</v>
          </cell>
          <cell r="CB1597">
            <v>9.3279999645536016</v>
          </cell>
          <cell r="CE1597" t="str">
            <v>22EU</v>
          </cell>
          <cell r="CF1597" t="str">
            <v>22EU</v>
          </cell>
          <cell r="CG1597" t="str">
            <v>22EU</v>
          </cell>
        </row>
        <row r="1598">
          <cell r="O1598">
            <v>22</v>
          </cell>
          <cell r="AN1598">
            <v>154.75999941191205</v>
          </cell>
          <cell r="AO1598">
            <v>154.75999941191205</v>
          </cell>
          <cell r="AP1598">
            <v>0</v>
          </cell>
          <cell r="AZ1598">
            <v>167.17000000000002</v>
          </cell>
          <cell r="BT1598">
            <v>121.20526257925019</v>
          </cell>
          <cell r="BX1598">
            <v>162.75402892780755</v>
          </cell>
          <cell r="CB1598">
            <v>0</v>
          </cell>
          <cell r="CE1598" t="str">
            <v>22LOCAL</v>
          </cell>
          <cell r="CF1598" t="str">
            <v>22LOCAL</v>
          </cell>
          <cell r="CG1598" t="str">
            <v>22LOCAL</v>
          </cell>
        </row>
        <row r="1599">
          <cell r="O1599">
            <v>22</v>
          </cell>
          <cell r="AN1599">
            <v>6.3599999758320012</v>
          </cell>
          <cell r="AO1599">
            <v>6.3599999758320012</v>
          </cell>
          <cell r="AP1599">
            <v>0</v>
          </cell>
          <cell r="AZ1599">
            <v>6.87</v>
          </cell>
          <cell r="BT1599">
            <v>6.3599999758320012</v>
          </cell>
          <cell r="BX1599">
            <v>6.3599999758320012</v>
          </cell>
          <cell r="CB1599">
            <v>0</v>
          </cell>
          <cell r="CE1599" t="str">
            <v>22EU</v>
          </cell>
          <cell r="CF1599" t="str">
            <v>22EU</v>
          </cell>
          <cell r="CG1599" t="str">
            <v>22EU</v>
          </cell>
        </row>
        <row r="1600">
          <cell r="O1600">
            <v>22</v>
          </cell>
          <cell r="AN1600">
            <v>5.9571999773626407</v>
          </cell>
          <cell r="AO1600">
            <v>5.9571999773626407</v>
          </cell>
          <cell r="AP1600">
            <v>5.9571999773626407</v>
          </cell>
          <cell r="AZ1600">
            <v>6.4348999999999998</v>
          </cell>
          <cell r="BT1600">
            <v>3.5118110236220468</v>
          </cell>
          <cell r="BX1600">
            <v>3.5118110236220468</v>
          </cell>
          <cell r="CB1600">
            <v>3.5118110236220468</v>
          </cell>
          <cell r="CE1600" t="str">
            <v>22LOCAL</v>
          </cell>
          <cell r="CF1600" t="str">
            <v>22LOCAL</v>
          </cell>
          <cell r="CG1600" t="str">
            <v>22LOCAL</v>
          </cell>
        </row>
        <row r="1601">
          <cell r="O1601">
            <v>22</v>
          </cell>
          <cell r="AN1601">
            <v>0</v>
          </cell>
          <cell r="AO1601">
            <v>0</v>
          </cell>
          <cell r="AP1601">
            <v>0.41196506393671622</v>
          </cell>
          <cell r="AZ1601">
            <v>0</v>
          </cell>
          <cell r="BT1601">
            <v>0</v>
          </cell>
          <cell r="BX1601">
            <v>0</v>
          </cell>
          <cell r="CB1601">
            <v>0.41196506393671622</v>
          </cell>
          <cell r="CE1601" t="str">
            <v>22EU</v>
          </cell>
          <cell r="CF1601" t="str">
            <v>22EU</v>
          </cell>
          <cell r="CG1601" t="str">
            <v>22EU</v>
          </cell>
        </row>
        <row r="1602">
          <cell r="O1602">
            <v>22</v>
          </cell>
          <cell r="AN1602">
            <v>0</v>
          </cell>
          <cell r="AO1602">
            <v>0</v>
          </cell>
          <cell r="AP1602">
            <v>28.091388539540937</v>
          </cell>
          <cell r="AZ1602">
            <v>0</v>
          </cell>
          <cell r="BT1602">
            <v>0</v>
          </cell>
          <cell r="BX1602">
            <v>0</v>
          </cell>
          <cell r="CB1602">
            <v>26.402158850557946</v>
          </cell>
          <cell r="CE1602" t="str">
            <v>22EU</v>
          </cell>
          <cell r="CF1602" t="str">
            <v>22EU</v>
          </cell>
          <cell r="CG1602" t="str">
            <v>22LOCAL</v>
          </cell>
        </row>
        <row r="1603">
          <cell r="O1603">
            <v>22</v>
          </cell>
          <cell r="AN1603">
            <v>0</v>
          </cell>
          <cell r="AO1603">
            <v>0</v>
          </cell>
          <cell r="AP1603">
            <v>0</v>
          </cell>
          <cell r="AZ1603">
            <v>0</v>
          </cell>
          <cell r="BT1603">
            <v>0</v>
          </cell>
          <cell r="BX1603">
            <v>0</v>
          </cell>
          <cell r="CB1603">
            <v>0</v>
          </cell>
          <cell r="CE1603" t="str">
            <v>22LOCAL</v>
          </cell>
          <cell r="CF1603" t="str">
            <v>22LOCAL</v>
          </cell>
          <cell r="CG1603" t="str">
            <v>22EU</v>
          </cell>
        </row>
        <row r="1604">
          <cell r="O1604">
            <v>22</v>
          </cell>
          <cell r="AN1604">
            <v>0</v>
          </cell>
          <cell r="AO1604">
            <v>0</v>
          </cell>
          <cell r="AP1604">
            <v>112.36555415816375</v>
          </cell>
          <cell r="AZ1604">
            <v>0</v>
          </cell>
          <cell r="BT1604">
            <v>0</v>
          </cell>
          <cell r="BX1604">
            <v>0</v>
          </cell>
          <cell r="CB1604">
            <v>105.60863540223178</v>
          </cell>
          <cell r="CE1604" t="str">
            <v>22EU</v>
          </cell>
          <cell r="CF1604" t="str">
            <v>22EU</v>
          </cell>
          <cell r="CG1604" t="str">
            <v>22LOCAL</v>
          </cell>
        </row>
        <row r="1605">
          <cell r="O1605">
            <v>22</v>
          </cell>
          <cell r="AN1605">
            <v>103.47821794739414</v>
          </cell>
          <cell r="AO1605">
            <v>103.47821794739414</v>
          </cell>
          <cell r="AP1605">
            <v>0</v>
          </cell>
          <cell r="AZ1605">
            <v>111.77600000000001</v>
          </cell>
          <cell r="BT1605">
            <v>71.066808370286211</v>
          </cell>
          <cell r="BX1605">
            <v>75.559602719129202</v>
          </cell>
          <cell r="CB1605">
            <v>0</v>
          </cell>
          <cell r="CE1605" t="str">
            <v>22LOCAL</v>
          </cell>
          <cell r="CF1605" t="str">
            <v>22LOCAL</v>
          </cell>
          <cell r="CG1605" t="str">
            <v>22EU</v>
          </cell>
        </row>
        <row r="1606">
          <cell r="O1606">
            <v>22</v>
          </cell>
          <cell r="AN1606">
            <v>0.44436681053848037</v>
          </cell>
          <cell r="AO1606">
            <v>0.44436681053848037</v>
          </cell>
          <cell r="AP1606">
            <v>0</v>
          </cell>
          <cell r="AZ1606">
            <v>0.48</v>
          </cell>
          <cell r="BT1606">
            <v>0.44436681053848037</v>
          </cell>
          <cell r="BX1606">
            <v>0.44436681053848037</v>
          </cell>
          <cell r="CB1606">
            <v>0</v>
          </cell>
          <cell r="CE1606" t="str">
            <v>22EU</v>
          </cell>
          <cell r="CF1606" t="str">
            <v>22EU</v>
          </cell>
          <cell r="CG1606" t="str">
            <v>22EU</v>
          </cell>
        </row>
        <row r="1607">
          <cell r="O1607">
            <v>22</v>
          </cell>
          <cell r="AN1607">
            <v>0</v>
          </cell>
          <cell r="AO1607">
            <v>0</v>
          </cell>
          <cell r="AP1607">
            <v>0.49991266185579047</v>
          </cell>
          <cell r="AZ1607">
            <v>0</v>
          </cell>
          <cell r="BT1607">
            <v>0</v>
          </cell>
          <cell r="BX1607">
            <v>0</v>
          </cell>
          <cell r="CB1607">
            <v>0.49991266185579047</v>
          </cell>
          <cell r="CE1607" t="str">
            <v>22EU</v>
          </cell>
          <cell r="CF1607" t="str">
            <v>22EU</v>
          </cell>
          <cell r="CG1607" t="str">
            <v>22EU</v>
          </cell>
        </row>
        <row r="1608">
          <cell r="O1608">
            <v>22</v>
          </cell>
          <cell r="AN1608">
            <v>0.12497816546394762</v>
          </cell>
          <cell r="AO1608">
            <v>0.12497816546394762</v>
          </cell>
          <cell r="AP1608">
            <v>0</v>
          </cell>
          <cell r="AZ1608">
            <v>0.13500000000000001</v>
          </cell>
          <cell r="BT1608">
            <v>0.12497816546394762</v>
          </cell>
          <cell r="BX1608">
            <v>0.12497816546394762</v>
          </cell>
          <cell r="CB1608">
            <v>0</v>
          </cell>
          <cell r="CE1608" t="str">
            <v>22EU</v>
          </cell>
          <cell r="CF1608" t="str">
            <v>22EU</v>
          </cell>
          <cell r="CG1608" t="str">
            <v>22EU</v>
          </cell>
        </row>
        <row r="1609">
          <cell r="O1609">
            <v>22</v>
          </cell>
          <cell r="AN1609">
            <v>0</v>
          </cell>
          <cell r="AO1609">
            <v>0</v>
          </cell>
          <cell r="AP1609">
            <v>0.12497816546394762</v>
          </cell>
          <cell r="AZ1609">
            <v>0</v>
          </cell>
          <cell r="BT1609">
            <v>0</v>
          </cell>
          <cell r="BX1609">
            <v>0</v>
          </cell>
          <cell r="CB1609">
            <v>0.12497816546394762</v>
          </cell>
          <cell r="CE1609" t="str">
            <v>22EU</v>
          </cell>
          <cell r="CF1609" t="str">
            <v>22EU</v>
          </cell>
          <cell r="CG1609" t="str">
            <v>22EU</v>
          </cell>
        </row>
        <row r="1610">
          <cell r="O1610">
            <v>22</v>
          </cell>
          <cell r="AN1610">
            <v>0</v>
          </cell>
          <cell r="AO1610">
            <v>0</v>
          </cell>
          <cell r="AP1610">
            <v>0.63980376004001216</v>
          </cell>
          <cell r="AZ1610">
            <v>0</v>
          </cell>
          <cell r="BT1610">
            <v>0</v>
          </cell>
          <cell r="BX1610">
            <v>0</v>
          </cell>
          <cell r="CB1610">
            <v>0.63980376004001216</v>
          </cell>
          <cell r="CE1610" t="str">
            <v>22EU</v>
          </cell>
          <cell r="CF1610" t="str">
            <v>22EU</v>
          </cell>
          <cell r="CG1610" t="str">
            <v>22EU</v>
          </cell>
        </row>
        <row r="1611">
          <cell r="O1611">
            <v>22</v>
          </cell>
          <cell r="AN1611">
            <v>11.923842749449225</v>
          </cell>
          <cell r="AO1611">
            <v>11.923842749449225</v>
          </cell>
          <cell r="AP1611">
            <v>0</v>
          </cell>
          <cell r="AZ1611">
            <v>12.88</v>
          </cell>
          <cell r="BT1611">
            <v>11.923842749449225</v>
          </cell>
          <cell r="BX1611">
            <v>11.923842749449225</v>
          </cell>
          <cell r="CB1611">
            <v>0</v>
          </cell>
          <cell r="CE1611" t="str">
            <v>22EU</v>
          </cell>
          <cell r="CF1611" t="str">
            <v>22EU</v>
          </cell>
          <cell r="CG1611" t="str">
            <v>22EU</v>
          </cell>
        </row>
        <row r="1612">
          <cell r="O1612">
            <v>22</v>
          </cell>
          <cell r="AN1612">
            <v>0</v>
          </cell>
          <cell r="AO1612">
            <v>0</v>
          </cell>
          <cell r="AP1612">
            <v>0</v>
          </cell>
          <cell r="AZ1612">
            <v>0</v>
          </cell>
          <cell r="BT1612">
            <v>0</v>
          </cell>
          <cell r="BX1612">
            <v>0</v>
          </cell>
          <cell r="CB1612">
            <v>0</v>
          </cell>
          <cell r="CE1612" t="str">
            <v>22EU</v>
          </cell>
          <cell r="CF1612" t="str">
            <v>22EU</v>
          </cell>
          <cell r="CG1612" t="str">
            <v>22EU</v>
          </cell>
        </row>
        <row r="1613">
          <cell r="O1613">
            <v>23</v>
          </cell>
          <cell r="AN1613">
            <v>2.5</v>
          </cell>
          <cell r="AO1613">
            <v>2.5</v>
          </cell>
          <cell r="AP1613">
            <v>2.5</v>
          </cell>
          <cell r="AZ1613">
            <v>2.5</v>
          </cell>
          <cell r="BT1613">
            <v>2.5</v>
          </cell>
          <cell r="BX1613">
            <v>2.5</v>
          </cell>
          <cell r="CB1613">
            <v>2.5</v>
          </cell>
          <cell r="CE1613" t="str">
            <v>23EU</v>
          </cell>
          <cell r="CF1613" t="str">
            <v>23EU</v>
          </cell>
          <cell r="CG1613" t="str">
            <v>23EU</v>
          </cell>
        </row>
        <row r="1614">
          <cell r="O1614">
            <v>23</v>
          </cell>
          <cell r="AN1614">
            <v>0</v>
          </cell>
          <cell r="AO1614">
            <v>0</v>
          </cell>
          <cell r="AP1614">
            <v>56.24017445877643</v>
          </cell>
          <cell r="AZ1614">
            <v>0</v>
          </cell>
          <cell r="BT1614">
            <v>0</v>
          </cell>
          <cell r="BX1614">
            <v>0</v>
          </cell>
          <cell r="CB1614">
            <v>56.392019600980049</v>
          </cell>
          <cell r="CE1614" t="str">
            <v>23EU</v>
          </cell>
          <cell r="CF1614" t="str">
            <v>23LOCAL</v>
          </cell>
          <cell r="CG1614" t="str">
            <v>23LOCAL</v>
          </cell>
        </row>
        <row r="1615">
          <cell r="O1615">
            <v>23</v>
          </cell>
          <cell r="AN1615">
            <v>72.48943422316222</v>
          </cell>
          <cell r="AO1615">
            <v>72.48943422316222</v>
          </cell>
          <cell r="AP1615">
            <v>0</v>
          </cell>
          <cell r="AZ1615">
            <v>71.552999999999997</v>
          </cell>
          <cell r="BT1615">
            <v>62.494924746237309</v>
          </cell>
          <cell r="BX1615">
            <v>62.494924746237309</v>
          </cell>
          <cell r="CB1615">
            <v>0</v>
          </cell>
          <cell r="CE1615" t="str">
            <v>23LOCAL</v>
          </cell>
          <cell r="CF1615" t="str">
            <v>23LOCAL</v>
          </cell>
          <cell r="CG1615" t="str">
            <v>23LOCAL</v>
          </cell>
        </row>
        <row r="1616">
          <cell r="O1616">
            <v>23</v>
          </cell>
          <cell r="AN1616">
            <v>6.0785236864837717</v>
          </cell>
          <cell r="AO1616">
            <v>6.0785236864837717</v>
          </cell>
          <cell r="AP1616">
            <v>0</v>
          </cell>
          <cell r="AZ1616">
            <v>6</v>
          </cell>
          <cell r="BT1616">
            <v>6.0785236864837717</v>
          </cell>
          <cell r="BX1616">
            <v>6.0785236864837717</v>
          </cell>
          <cell r="CB1616">
            <v>0</v>
          </cell>
          <cell r="CE1616" t="str">
            <v>23EU</v>
          </cell>
          <cell r="CF1616" t="str">
            <v>23EU</v>
          </cell>
          <cell r="CG1616" t="str">
            <v>23EU</v>
          </cell>
        </row>
        <row r="1617">
          <cell r="O1617">
            <v>23</v>
          </cell>
          <cell r="AN1617">
            <v>0</v>
          </cell>
          <cell r="AO1617">
            <v>0</v>
          </cell>
          <cell r="AP1617">
            <v>1.590547031296587</v>
          </cell>
          <cell r="AZ1617">
            <v>0</v>
          </cell>
          <cell r="BT1617">
            <v>0</v>
          </cell>
          <cell r="BX1617">
            <v>0</v>
          </cell>
          <cell r="CB1617">
            <v>1.590547031296587</v>
          </cell>
          <cell r="CE1617" t="str">
            <v>23EU</v>
          </cell>
          <cell r="CF1617" t="str">
            <v>23EU</v>
          </cell>
          <cell r="CG1617" t="str">
            <v>23EU</v>
          </cell>
        </row>
        <row r="1618">
          <cell r="O1618">
            <v>23</v>
          </cell>
          <cell r="AN1618">
            <v>0.86</v>
          </cell>
          <cell r="AO1618">
            <v>0.86</v>
          </cell>
          <cell r="AP1618">
            <v>0.86</v>
          </cell>
          <cell r="AZ1618">
            <v>0.86</v>
          </cell>
          <cell r="BT1618">
            <v>0.86</v>
          </cell>
          <cell r="BX1618">
            <v>0.86</v>
          </cell>
          <cell r="CB1618">
            <v>0.86</v>
          </cell>
          <cell r="CE1618" t="str">
            <v>23EU</v>
          </cell>
          <cell r="CF1618" t="str">
            <v>23EU</v>
          </cell>
          <cell r="CG1618" t="str">
            <v>23EU</v>
          </cell>
        </row>
        <row r="1619">
          <cell r="O1619">
            <v>23</v>
          </cell>
          <cell r="AN1619">
            <v>2.427</v>
          </cell>
          <cell r="AO1619">
            <v>2.427</v>
          </cell>
          <cell r="AP1619">
            <v>2.427</v>
          </cell>
          <cell r="AZ1619">
            <v>2.427</v>
          </cell>
          <cell r="BT1619">
            <v>2.427</v>
          </cell>
          <cell r="BX1619">
            <v>2.427</v>
          </cell>
          <cell r="CB1619">
            <v>2.427</v>
          </cell>
          <cell r="CE1619" t="str">
            <v>23EU</v>
          </cell>
          <cell r="CF1619" t="str">
            <v>23EU</v>
          </cell>
          <cell r="CG1619" t="str">
            <v>23EU</v>
          </cell>
        </row>
        <row r="1620">
          <cell r="O1620">
            <v>23</v>
          </cell>
          <cell r="AN1620">
            <v>1.946</v>
          </cell>
          <cell r="AO1620">
            <v>0</v>
          </cell>
          <cell r="AP1620">
            <v>0</v>
          </cell>
          <cell r="AZ1620">
            <v>0</v>
          </cell>
          <cell r="BT1620">
            <v>1.946</v>
          </cell>
          <cell r="BX1620">
            <v>0</v>
          </cell>
          <cell r="CB1620">
            <v>0</v>
          </cell>
          <cell r="CE1620" t="str">
            <v>23EU</v>
          </cell>
          <cell r="CF1620" t="str">
            <v>23EU</v>
          </cell>
          <cell r="CG1620" t="str">
            <v>23EU</v>
          </cell>
        </row>
        <row r="1621">
          <cell r="O1621">
            <v>23</v>
          </cell>
          <cell r="AN1621">
            <v>5.4046113331742678</v>
          </cell>
          <cell r="AO1621">
            <v>5.4046113331742678</v>
          </cell>
          <cell r="AP1621">
            <v>0</v>
          </cell>
          <cell r="AZ1621">
            <v>5.8380000000000001</v>
          </cell>
          <cell r="BT1621">
            <v>5.4046113331742678</v>
          </cell>
          <cell r="BX1621">
            <v>5.4046113331742678</v>
          </cell>
          <cell r="CB1621">
            <v>0</v>
          </cell>
          <cell r="CE1621" t="str">
            <v>23EU</v>
          </cell>
          <cell r="CF1621" t="str">
            <v>23EU</v>
          </cell>
          <cell r="CG1621" t="str">
            <v>23EU</v>
          </cell>
        </row>
        <row r="1622">
          <cell r="O1622">
            <v>23</v>
          </cell>
          <cell r="AN1622">
            <v>0</v>
          </cell>
          <cell r="AO1622">
            <v>0</v>
          </cell>
          <cell r="AP1622">
            <v>2.0459388568542534</v>
          </cell>
          <cell r="AZ1622">
            <v>0</v>
          </cell>
          <cell r="BT1622">
            <v>0</v>
          </cell>
          <cell r="BX1622">
            <v>0</v>
          </cell>
          <cell r="CB1622">
            <v>2.0459388568542534</v>
          </cell>
          <cell r="CE1622" t="str">
            <v>23EU</v>
          </cell>
          <cell r="CF1622" t="str">
            <v>23EU</v>
          </cell>
          <cell r="CG1622" t="str">
            <v>23EU</v>
          </cell>
        </row>
        <row r="1623">
          <cell r="O1623">
            <v>23</v>
          </cell>
          <cell r="AN1623">
            <v>0</v>
          </cell>
          <cell r="AO1623">
            <v>0</v>
          </cell>
          <cell r="AP1623">
            <v>10.970305635168735</v>
          </cell>
          <cell r="AZ1623">
            <v>0</v>
          </cell>
          <cell r="BT1623">
            <v>0</v>
          </cell>
          <cell r="BX1623">
            <v>0</v>
          </cell>
          <cell r="CB1623">
            <v>10.970305635168735</v>
          </cell>
          <cell r="CE1623" t="str">
            <v>23EU</v>
          </cell>
          <cell r="CF1623" t="str">
            <v>23EU</v>
          </cell>
          <cell r="CG1623" t="str">
            <v>23EU</v>
          </cell>
        </row>
        <row r="1624">
          <cell r="O1624">
            <v>23</v>
          </cell>
          <cell r="AN1624">
            <v>0.75264628534955114</v>
          </cell>
          <cell r="AO1624">
            <v>0.75264628534955114</v>
          </cell>
          <cell r="AP1624">
            <v>0.75264628534955114</v>
          </cell>
          <cell r="AZ1624">
            <v>0.81299999999999994</v>
          </cell>
          <cell r="BT1624">
            <v>0.75264628534955114</v>
          </cell>
          <cell r="BX1624">
            <v>0.75264628534955114</v>
          </cell>
          <cell r="CB1624">
            <v>0.75264628534955114</v>
          </cell>
          <cell r="CE1624" t="str">
            <v>23EU</v>
          </cell>
          <cell r="CF1624" t="str">
            <v>23EU</v>
          </cell>
          <cell r="CG1624" t="str">
            <v>23EU</v>
          </cell>
        </row>
        <row r="1625">
          <cell r="O1625">
            <v>23</v>
          </cell>
          <cell r="AN1625">
            <v>0</v>
          </cell>
          <cell r="AO1625">
            <v>0</v>
          </cell>
          <cell r="AP1625">
            <v>1.6571178976330831</v>
          </cell>
          <cell r="AZ1625">
            <v>0</v>
          </cell>
          <cell r="BT1625">
            <v>0</v>
          </cell>
          <cell r="BX1625">
            <v>0</v>
          </cell>
          <cell r="CB1625">
            <v>1.6571178976330831</v>
          </cell>
          <cell r="CE1625" t="str">
            <v>23EU</v>
          </cell>
          <cell r="CF1625" t="str">
            <v>23EU</v>
          </cell>
          <cell r="CG1625" t="str">
            <v>23EU</v>
          </cell>
        </row>
        <row r="1626">
          <cell r="O1626">
            <v>23</v>
          </cell>
          <cell r="AN1626">
            <v>13.886462829327513</v>
          </cell>
          <cell r="AO1626">
            <v>0</v>
          </cell>
          <cell r="AP1626">
            <v>0</v>
          </cell>
          <cell r="AZ1626">
            <v>0</v>
          </cell>
          <cell r="BT1626">
            <v>11.313812438157363</v>
          </cell>
          <cell r="BX1626">
            <v>0</v>
          </cell>
          <cell r="CB1626">
            <v>0</v>
          </cell>
          <cell r="CE1626" t="str">
            <v>23LOCAL</v>
          </cell>
          <cell r="CF1626" t="str">
            <v>23EU</v>
          </cell>
          <cell r="CG1626" t="str">
            <v>23EU</v>
          </cell>
        </row>
        <row r="1627">
          <cell r="O1627">
            <v>23</v>
          </cell>
          <cell r="AN1627">
            <v>0</v>
          </cell>
          <cell r="AO1627">
            <v>4.6288209431091705</v>
          </cell>
          <cell r="AP1627">
            <v>4.6288209431091705</v>
          </cell>
          <cell r="AZ1627">
            <v>5</v>
          </cell>
          <cell r="BT1627">
            <v>0</v>
          </cell>
          <cell r="BX1627">
            <v>4.6288209431091705</v>
          </cell>
          <cell r="CB1627">
            <v>4.6288209431091705</v>
          </cell>
          <cell r="CE1627" t="str">
            <v>23EU</v>
          </cell>
          <cell r="CF1627" t="str">
            <v>23EU</v>
          </cell>
          <cell r="CG1627" t="str">
            <v>23EU</v>
          </cell>
        </row>
        <row r="1628">
          <cell r="O1628">
            <v>23</v>
          </cell>
          <cell r="AN1628">
            <v>0</v>
          </cell>
          <cell r="AO1628">
            <v>0</v>
          </cell>
          <cell r="AP1628">
            <v>1.1784978121155949</v>
          </cell>
          <cell r="AZ1628">
            <v>0</v>
          </cell>
          <cell r="BT1628">
            <v>0</v>
          </cell>
          <cell r="BX1628">
            <v>0</v>
          </cell>
          <cell r="CB1628">
            <v>1.1784978121155949</v>
          </cell>
          <cell r="CE1628" t="str">
            <v>23EU</v>
          </cell>
          <cell r="CF1628" t="str">
            <v>23EU</v>
          </cell>
          <cell r="CG1628" t="str">
            <v>23EU</v>
          </cell>
        </row>
        <row r="1629">
          <cell r="O1629">
            <v>23</v>
          </cell>
          <cell r="AN1629">
            <v>1.05</v>
          </cell>
          <cell r="AO1629">
            <v>0</v>
          </cell>
          <cell r="AP1629">
            <v>1.05</v>
          </cell>
          <cell r="AZ1629">
            <v>0</v>
          </cell>
          <cell r="BT1629">
            <v>1.05</v>
          </cell>
          <cell r="BX1629">
            <v>0</v>
          </cell>
          <cell r="CB1629">
            <v>1.05</v>
          </cell>
          <cell r="CE1629" t="str">
            <v>23EU</v>
          </cell>
          <cell r="CF1629" t="str">
            <v>23EU</v>
          </cell>
          <cell r="CG1629" t="str">
            <v>23EU</v>
          </cell>
        </row>
        <row r="1630">
          <cell r="O1630">
            <v>23</v>
          </cell>
          <cell r="AN1630">
            <v>12.457000000000001</v>
          </cell>
          <cell r="AO1630">
            <v>12.457000000000001</v>
          </cell>
          <cell r="AP1630">
            <v>12.457000000000001</v>
          </cell>
          <cell r="AZ1630">
            <v>12.457000000000001</v>
          </cell>
          <cell r="BT1630">
            <v>12.457000000000001</v>
          </cell>
          <cell r="BX1630">
            <v>12.457000000000001</v>
          </cell>
          <cell r="CB1630">
            <v>12.457000000000001</v>
          </cell>
          <cell r="CE1630" t="str">
            <v>23EU</v>
          </cell>
          <cell r="CF1630" t="str">
            <v>23EU</v>
          </cell>
          <cell r="CG1630" t="str">
            <v>23EU</v>
          </cell>
        </row>
        <row r="1631">
          <cell r="O1631">
            <v>23</v>
          </cell>
          <cell r="AN1631">
            <v>2.617</v>
          </cell>
          <cell r="AO1631">
            <v>2.617</v>
          </cell>
          <cell r="AP1631">
            <v>2.617</v>
          </cell>
          <cell r="AZ1631">
            <v>2.617</v>
          </cell>
          <cell r="BT1631">
            <v>2.617</v>
          </cell>
          <cell r="BX1631">
            <v>2.617</v>
          </cell>
          <cell r="CB1631">
            <v>2.617</v>
          </cell>
          <cell r="CE1631" t="str">
            <v>23EU</v>
          </cell>
          <cell r="CF1631" t="str">
            <v>23EU</v>
          </cell>
          <cell r="CG1631" t="str">
            <v>23EU</v>
          </cell>
        </row>
        <row r="1632">
          <cell r="O1632">
            <v>23</v>
          </cell>
          <cell r="AN1632">
            <v>25.89</v>
          </cell>
          <cell r="AO1632">
            <v>0</v>
          </cell>
          <cell r="AP1632">
            <v>0</v>
          </cell>
          <cell r="AZ1632">
            <v>0</v>
          </cell>
          <cell r="BT1632">
            <v>18.680332902733955</v>
          </cell>
          <cell r="BX1632">
            <v>0</v>
          </cell>
          <cell r="CB1632">
            <v>0</v>
          </cell>
          <cell r="CE1632" t="str">
            <v>23LOCAL</v>
          </cell>
          <cell r="CF1632" t="str">
            <v>23LOCAL</v>
          </cell>
          <cell r="CG1632" t="str">
            <v>23LOCAL</v>
          </cell>
        </row>
        <row r="1633">
          <cell r="O1633">
            <v>23</v>
          </cell>
          <cell r="AN1633">
            <v>0</v>
          </cell>
          <cell r="AO1633">
            <v>25.75</v>
          </cell>
          <cell r="AP1633">
            <v>0</v>
          </cell>
          <cell r="AZ1633">
            <v>25.75</v>
          </cell>
          <cell r="BT1633">
            <v>0</v>
          </cell>
          <cell r="BX1633">
            <v>18.680332902733955</v>
          </cell>
          <cell r="CB1633">
            <v>0</v>
          </cell>
          <cell r="CE1633" t="str">
            <v>23LOCAL</v>
          </cell>
          <cell r="CF1633" t="str">
            <v>23LOCAL</v>
          </cell>
          <cell r="CG1633" t="str">
            <v>23LOCAL</v>
          </cell>
        </row>
        <row r="1634">
          <cell r="O1634">
            <v>23</v>
          </cell>
          <cell r="AN1634">
            <v>0</v>
          </cell>
          <cell r="AO1634">
            <v>0</v>
          </cell>
          <cell r="AP1634">
            <v>22.44</v>
          </cell>
          <cell r="AZ1634">
            <v>0</v>
          </cell>
          <cell r="BT1634">
            <v>0</v>
          </cell>
          <cell r="BX1634">
            <v>0</v>
          </cell>
          <cell r="CB1634">
            <v>18.680332902733955</v>
          </cell>
          <cell r="CE1634" t="str">
            <v>23LOCAL</v>
          </cell>
          <cell r="CF1634" t="str">
            <v>23LOCAL</v>
          </cell>
          <cell r="CG1634" t="str">
            <v>23LOCAL</v>
          </cell>
        </row>
        <row r="1635">
          <cell r="O1635">
            <v>23</v>
          </cell>
          <cell r="AN1635">
            <v>11.497991222683181</v>
          </cell>
          <cell r="AO1635">
            <v>11.497991222683181</v>
          </cell>
          <cell r="AP1635">
            <v>0</v>
          </cell>
          <cell r="AZ1635">
            <v>12.42</v>
          </cell>
          <cell r="BT1635">
            <v>11.497991222683181</v>
          </cell>
          <cell r="BX1635">
            <v>11.497991222683181</v>
          </cell>
          <cell r="CB1635">
            <v>0</v>
          </cell>
          <cell r="CE1635" t="str">
            <v>23EU</v>
          </cell>
          <cell r="CF1635" t="str">
            <v>23EU</v>
          </cell>
          <cell r="CG1635" t="str">
            <v>23EU</v>
          </cell>
        </row>
        <row r="1636">
          <cell r="O1636">
            <v>23</v>
          </cell>
          <cell r="AN1636">
            <v>8.702</v>
          </cell>
          <cell r="AO1636">
            <v>8.702</v>
          </cell>
          <cell r="AP1636">
            <v>8.702</v>
          </cell>
          <cell r="AZ1636">
            <v>8.702</v>
          </cell>
          <cell r="BT1636">
            <v>8.702</v>
          </cell>
          <cell r="BX1636">
            <v>8.702</v>
          </cell>
          <cell r="CB1636">
            <v>8.702</v>
          </cell>
          <cell r="CE1636" t="str">
            <v>23EU</v>
          </cell>
          <cell r="CF1636" t="str">
            <v>23EU</v>
          </cell>
          <cell r="CG1636" t="str">
            <v>23EU</v>
          </cell>
        </row>
        <row r="1637">
          <cell r="O1637">
            <v>23</v>
          </cell>
          <cell r="AN1637">
            <v>39.35</v>
          </cell>
          <cell r="AO1637">
            <v>39.35</v>
          </cell>
          <cell r="AP1637">
            <v>39.35</v>
          </cell>
          <cell r="AZ1637">
            <v>39.35</v>
          </cell>
          <cell r="BT1637">
            <v>39.35</v>
          </cell>
          <cell r="BX1637">
            <v>39.35</v>
          </cell>
          <cell r="CB1637">
            <v>39.35</v>
          </cell>
          <cell r="CE1637" t="str">
            <v>23EU</v>
          </cell>
          <cell r="CF1637" t="str">
            <v>23EU</v>
          </cell>
          <cell r="CG1637" t="str">
            <v>23EU</v>
          </cell>
        </row>
        <row r="1638">
          <cell r="O1638">
            <v>23</v>
          </cell>
          <cell r="AN1638">
            <v>2.08</v>
          </cell>
          <cell r="AO1638">
            <v>2.08</v>
          </cell>
          <cell r="AP1638">
            <v>2.08</v>
          </cell>
          <cell r="AZ1638">
            <v>2.08</v>
          </cell>
          <cell r="BT1638">
            <v>2.08</v>
          </cell>
          <cell r="BX1638">
            <v>2.08</v>
          </cell>
          <cell r="CB1638">
            <v>2.08</v>
          </cell>
          <cell r="CE1638" t="str">
            <v>23EU</v>
          </cell>
          <cell r="CF1638" t="str">
            <v>23EU</v>
          </cell>
          <cell r="CG1638" t="str">
            <v>23EU</v>
          </cell>
        </row>
        <row r="1639">
          <cell r="O1639">
            <v>23</v>
          </cell>
          <cell r="AN1639">
            <v>0</v>
          </cell>
          <cell r="AO1639">
            <v>0</v>
          </cell>
          <cell r="AP1639">
            <v>15.571999999999999</v>
          </cell>
          <cell r="AZ1639">
            <v>0</v>
          </cell>
          <cell r="BT1639">
            <v>0</v>
          </cell>
          <cell r="BX1639">
            <v>0</v>
          </cell>
          <cell r="CB1639">
            <v>15.571999999999999</v>
          </cell>
          <cell r="CE1639" t="str">
            <v>23EU</v>
          </cell>
          <cell r="CF1639" t="str">
            <v>23EU</v>
          </cell>
          <cell r="CG1639" t="str">
            <v>23EU</v>
          </cell>
        </row>
        <row r="1640">
          <cell r="O1640">
            <v>23</v>
          </cell>
          <cell r="AN1640">
            <v>4.0270742205049785</v>
          </cell>
          <cell r="AO1640">
            <v>4.0270742205049785</v>
          </cell>
          <cell r="AP1640">
            <v>4.0270742205049785</v>
          </cell>
          <cell r="AZ1640">
            <v>4.3499999999999996</v>
          </cell>
          <cell r="BT1640">
            <v>4.0270742205049785</v>
          </cell>
          <cell r="BX1640">
            <v>4.0270742205049785</v>
          </cell>
          <cell r="CB1640">
            <v>4.0270742205049785</v>
          </cell>
          <cell r="CE1640" t="str">
            <v>23EU</v>
          </cell>
          <cell r="CF1640" t="str">
            <v>23EU</v>
          </cell>
          <cell r="CG1640" t="str">
            <v>23EU</v>
          </cell>
        </row>
        <row r="1641">
          <cell r="O1641">
            <v>23</v>
          </cell>
          <cell r="AN1641">
            <v>0.29717030454760879</v>
          </cell>
          <cell r="AO1641">
            <v>0.29717030454760879</v>
          </cell>
          <cell r="AP1641">
            <v>0.29717030454760879</v>
          </cell>
          <cell r="AZ1641">
            <v>0.32100000000000001</v>
          </cell>
          <cell r="BT1641">
            <v>0.29717030454760879</v>
          </cell>
          <cell r="BX1641">
            <v>0.29717030454760879</v>
          </cell>
          <cell r="CB1641">
            <v>0.29717030454760879</v>
          </cell>
          <cell r="CE1641" t="str">
            <v>23EU</v>
          </cell>
          <cell r="CF1641" t="str">
            <v>23EU</v>
          </cell>
          <cell r="CG1641" t="str">
            <v>23EU</v>
          </cell>
        </row>
        <row r="1642">
          <cell r="O1642">
            <v>23</v>
          </cell>
          <cell r="AN1642">
            <v>0.90076855552904467</v>
          </cell>
          <cell r="AO1642">
            <v>0.90076855552904467</v>
          </cell>
          <cell r="AP1642">
            <v>0.90076855552904467</v>
          </cell>
          <cell r="AZ1642">
            <v>0.97299999999999998</v>
          </cell>
          <cell r="BT1642">
            <v>0.90076855552904467</v>
          </cell>
          <cell r="BX1642">
            <v>0.90076855552904467</v>
          </cell>
          <cell r="CB1642">
            <v>0.90076855552904467</v>
          </cell>
          <cell r="CE1642" t="str">
            <v>23EU</v>
          </cell>
          <cell r="CF1642" t="str">
            <v>23EU</v>
          </cell>
          <cell r="CG1642" t="str">
            <v>23EU</v>
          </cell>
        </row>
        <row r="1643">
          <cell r="O1643">
            <v>23</v>
          </cell>
          <cell r="AN1643">
            <v>9.5724017103497658</v>
          </cell>
          <cell r="AO1643">
            <v>9.5724017103497658</v>
          </cell>
          <cell r="AP1643">
            <v>9.5724017103497658</v>
          </cell>
          <cell r="AZ1643">
            <v>10.34</v>
          </cell>
          <cell r="BT1643">
            <v>9.5724017103497658</v>
          </cell>
          <cell r="BX1643">
            <v>9.5724017103497658</v>
          </cell>
          <cell r="CB1643">
            <v>9.5724017103497658</v>
          </cell>
          <cell r="CE1643" t="str">
            <v>23EU</v>
          </cell>
          <cell r="CF1643" t="str">
            <v>23EU</v>
          </cell>
          <cell r="CG1643" t="str">
            <v>23EU</v>
          </cell>
        </row>
        <row r="1644">
          <cell r="O1644">
            <v>23</v>
          </cell>
          <cell r="AN1644">
            <v>11.38689952004856</v>
          </cell>
          <cell r="AO1644">
            <v>11.38689952004856</v>
          </cell>
          <cell r="AP1644">
            <v>11.38689952004856</v>
          </cell>
          <cell r="AZ1644">
            <v>12.3</v>
          </cell>
          <cell r="BT1644">
            <v>11.38689952004856</v>
          </cell>
          <cell r="BX1644">
            <v>11.38689952004856</v>
          </cell>
          <cell r="CB1644">
            <v>11.38689952004856</v>
          </cell>
          <cell r="CE1644" t="str">
            <v>23EU</v>
          </cell>
          <cell r="CF1644" t="str">
            <v>23EU</v>
          </cell>
          <cell r="CG1644" t="str">
            <v>23EU</v>
          </cell>
        </row>
        <row r="1645">
          <cell r="O1645">
            <v>23</v>
          </cell>
          <cell r="AN1645">
            <v>1.9811353636507252</v>
          </cell>
          <cell r="AO1645">
            <v>1.9811353636507252</v>
          </cell>
          <cell r="AP1645">
            <v>1.9811353636507252</v>
          </cell>
          <cell r="AZ1645">
            <v>2.14</v>
          </cell>
          <cell r="BT1645">
            <v>1.9811353636507252</v>
          </cell>
          <cell r="BX1645">
            <v>1.9811353636507252</v>
          </cell>
          <cell r="CB1645">
            <v>1.9811353636507252</v>
          </cell>
          <cell r="CE1645" t="str">
            <v>23EU</v>
          </cell>
          <cell r="CF1645" t="str">
            <v>23EU</v>
          </cell>
          <cell r="CG1645" t="str">
            <v>23EU</v>
          </cell>
        </row>
        <row r="1646">
          <cell r="O1646">
            <v>23</v>
          </cell>
          <cell r="AN1646">
            <v>0</v>
          </cell>
          <cell r="AO1646">
            <v>161.54499999999999</v>
          </cell>
          <cell r="AP1646">
            <v>161.54499999999999</v>
          </cell>
          <cell r="AZ1646">
            <v>161.54499999999999</v>
          </cell>
          <cell r="BT1646">
            <v>0</v>
          </cell>
          <cell r="BX1646">
            <v>116.1900002117702</v>
          </cell>
          <cell r="CB1646">
            <v>116.1900002117702</v>
          </cell>
          <cell r="CE1646" t="str">
            <v>23EU</v>
          </cell>
          <cell r="CF1646" t="str">
            <v>23LOCAL</v>
          </cell>
          <cell r="CG1646" t="str">
            <v>23LOCAL</v>
          </cell>
        </row>
        <row r="1647">
          <cell r="O1647">
            <v>23</v>
          </cell>
          <cell r="AN1647">
            <v>330.67093324126711</v>
          </cell>
          <cell r="AO1647">
            <v>0</v>
          </cell>
          <cell r="AP1647">
            <v>0</v>
          </cell>
          <cell r="AZ1647">
            <v>0</v>
          </cell>
          <cell r="BT1647">
            <v>251.96850393700785</v>
          </cell>
          <cell r="BX1647">
            <v>0</v>
          </cell>
          <cell r="CB1647">
            <v>0</v>
          </cell>
          <cell r="CE1647" t="str">
            <v>23LOCAL</v>
          </cell>
          <cell r="CF1647" t="str">
            <v>23LOCAL</v>
          </cell>
          <cell r="CG1647" t="str">
            <v>23LOCAL</v>
          </cell>
        </row>
        <row r="1648">
          <cell r="O1648">
            <v>23</v>
          </cell>
          <cell r="AN1648">
            <v>0</v>
          </cell>
          <cell r="AO1648">
            <v>0</v>
          </cell>
          <cell r="AP1648">
            <v>0</v>
          </cell>
          <cell r="AZ1648">
            <v>0</v>
          </cell>
          <cell r="BT1648">
            <v>0</v>
          </cell>
          <cell r="BX1648">
            <v>0</v>
          </cell>
          <cell r="CB1648">
            <v>0</v>
          </cell>
          <cell r="CE1648" t="str">
            <v>23LOCAL</v>
          </cell>
          <cell r="CF1648" t="str">
            <v>23LOCAL</v>
          </cell>
          <cell r="CG1648" t="str">
            <v>23LOCAL</v>
          </cell>
        </row>
        <row r="1649">
          <cell r="O1649">
            <v>23</v>
          </cell>
          <cell r="AN1649">
            <v>9.8999999999999986</v>
          </cell>
          <cell r="AO1649">
            <v>9.8999999999999986</v>
          </cell>
          <cell r="AP1649">
            <v>9.8999999999999986</v>
          </cell>
          <cell r="AZ1649">
            <v>9.8999999999999986</v>
          </cell>
          <cell r="BT1649">
            <v>4.5</v>
          </cell>
          <cell r="BX1649">
            <v>4.5</v>
          </cell>
          <cell r="CB1649">
            <v>4.5</v>
          </cell>
          <cell r="CE1649" t="str">
            <v>23LOCAL</v>
          </cell>
          <cell r="CF1649" t="str">
            <v>23LOCAL</v>
          </cell>
          <cell r="CG1649" t="str">
            <v>23LOCAL</v>
          </cell>
        </row>
        <row r="1650">
          <cell r="O1650">
            <v>23</v>
          </cell>
          <cell r="AN1650">
            <v>6.82</v>
          </cell>
          <cell r="AO1650">
            <v>6.82</v>
          </cell>
          <cell r="AP1650">
            <v>6.82</v>
          </cell>
          <cell r="AZ1650">
            <v>6.82</v>
          </cell>
          <cell r="BT1650">
            <v>3.1</v>
          </cell>
          <cell r="BX1650">
            <v>3.1</v>
          </cell>
          <cell r="CB1650">
            <v>3.1</v>
          </cell>
          <cell r="CE1650" t="str">
            <v>23LOCAL</v>
          </cell>
          <cell r="CF1650" t="str">
            <v>23LOCAL</v>
          </cell>
          <cell r="CG1650" t="str">
            <v>23LOCAL</v>
          </cell>
        </row>
        <row r="1651">
          <cell r="O1651">
            <v>23</v>
          </cell>
          <cell r="AN1651">
            <v>9.68</v>
          </cell>
          <cell r="AO1651">
            <v>9.68</v>
          </cell>
          <cell r="AP1651">
            <v>9.68</v>
          </cell>
          <cell r="AZ1651">
            <v>9.68</v>
          </cell>
          <cell r="BT1651">
            <v>4.4000000000000004</v>
          </cell>
          <cell r="BX1651">
            <v>4.4000000000000004</v>
          </cell>
          <cell r="CB1651">
            <v>4.4000000000000004</v>
          </cell>
          <cell r="CE1651" t="str">
            <v>23LOCAL</v>
          </cell>
          <cell r="CF1651" t="str">
            <v>23LOCAL</v>
          </cell>
          <cell r="CG1651" t="str">
            <v>23LOCAL</v>
          </cell>
        </row>
        <row r="1652">
          <cell r="O1652">
            <v>23</v>
          </cell>
          <cell r="AN1652">
            <v>0</v>
          </cell>
          <cell r="AO1652">
            <v>4.9435807672405945</v>
          </cell>
          <cell r="AP1652">
            <v>4.9435807672405945</v>
          </cell>
          <cell r="AZ1652">
            <v>5.34</v>
          </cell>
          <cell r="BT1652">
            <v>0</v>
          </cell>
          <cell r="BX1652">
            <v>4.9435807672405945</v>
          </cell>
          <cell r="CB1652">
            <v>4.9435807672405945</v>
          </cell>
          <cell r="CE1652" t="str">
            <v>23EU</v>
          </cell>
          <cell r="CF1652" t="str">
            <v>23EU</v>
          </cell>
          <cell r="CG1652" t="str">
            <v>23EU</v>
          </cell>
        </row>
        <row r="1653">
          <cell r="O1653">
            <v>23</v>
          </cell>
          <cell r="AN1653">
            <v>6.3599999758320012</v>
          </cell>
          <cell r="AO1653">
            <v>0</v>
          </cell>
          <cell r="AP1653">
            <v>0</v>
          </cell>
          <cell r="AZ1653">
            <v>0</v>
          </cell>
          <cell r="BT1653">
            <v>6.3599999758320012</v>
          </cell>
          <cell r="BX1653">
            <v>0</v>
          </cell>
          <cell r="CB1653">
            <v>0</v>
          </cell>
          <cell r="CE1653" t="str">
            <v>23EU</v>
          </cell>
          <cell r="CF1653" t="str">
            <v>23EU</v>
          </cell>
          <cell r="CG1653" t="str">
            <v>23EU</v>
          </cell>
        </row>
        <row r="1654">
          <cell r="O1654">
            <v>23</v>
          </cell>
          <cell r="AN1654">
            <v>4.6936244363126995</v>
          </cell>
          <cell r="AO1654">
            <v>0</v>
          </cell>
          <cell r="AP1654">
            <v>0</v>
          </cell>
          <cell r="AZ1654">
            <v>0</v>
          </cell>
          <cell r="BT1654">
            <v>4.6936244363126995</v>
          </cell>
          <cell r="BX1654">
            <v>0</v>
          </cell>
          <cell r="CB1654">
            <v>0</v>
          </cell>
          <cell r="CE1654" t="str">
            <v>23EU</v>
          </cell>
          <cell r="CF1654" t="str">
            <v>23EU</v>
          </cell>
          <cell r="CG1654" t="str">
            <v>23EU</v>
          </cell>
        </row>
        <row r="1655">
          <cell r="O1655">
            <v>23</v>
          </cell>
          <cell r="AN1655">
            <v>0</v>
          </cell>
          <cell r="AO1655">
            <v>19.959799924152762</v>
          </cell>
          <cell r="AP1655">
            <v>0</v>
          </cell>
          <cell r="AZ1655">
            <v>21.56035</v>
          </cell>
          <cell r="BT1655">
            <v>0</v>
          </cell>
          <cell r="BX1655">
            <v>35.880000000000003</v>
          </cell>
          <cell r="CB1655">
            <v>0</v>
          </cell>
          <cell r="CE1655" t="str">
            <v>23EU</v>
          </cell>
          <cell r="CF1655" t="str">
            <v>23LOCAL</v>
          </cell>
          <cell r="CG1655" t="str">
            <v>23EU</v>
          </cell>
        </row>
        <row r="1656">
          <cell r="O1656">
            <v>23</v>
          </cell>
          <cell r="AN1656">
            <v>0</v>
          </cell>
          <cell r="AO1656">
            <v>0</v>
          </cell>
          <cell r="AP1656">
            <v>19.959799924152762</v>
          </cell>
          <cell r="AZ1656">
            <v>0</v>
          </cell>
          <cell r="BT1656">
            <v>0</v>
          </cell>
          <cell r="BX1656">
            <v>0</v>
          </cell>
          <cell r="CB1656">
            <v>19.959799924152762</v>
          </cell>
          <cell r="CE1656" t="str">
            <v>23EU</v>
          </cell>
          <cell r="CF1656" t="str">
            <v>23EU</v>
          </cell>
          <cell r="CG1656" t="str">
            <v>23EU</v>
          </cell>
        </row>
        <row r="1657">
          <cell r="O1657">
            <v>23</v>
          </cell>
          <cell r="AN1657">
            <v>69.75859973491734</v>
          </cell>
          <cell r="AO1657">
            <v>0</v>
          </cell>
          <cell r="AP1657">
            <v>0</v>
          </cell>
          <cell r="AZ1657">
            <v>0</v>
          </cell>
          <cell r="BT1657">
            <v>69.75859973491734</v>
          </cell>
          <cell r="BX1657">
            <v>0</v>
          </cell>
          <cell r="CB1657">
            <v>0</v>
          </cell>
          <cell r="CE1657" t="str">
            <v>23EU</v>
          </cell>
          <cell r="CF1657" t="str">
            <v>23EU</v>
          </cell>
          <cell r="CG1657" t="str">
            <v>23EU</v>
          </cell>
        </row>
        <row r="1658">
          <cell r="O1658">
            <v>23</v>
          </cell>
          <cell r="AN1658">
            <v>0</v>
          </cell>
          <cell r="AO1658">
            <v>0</v>
          </cell>
          <cell r="AP1658">
            <v>0</v>
          </cell>
          <cell r="AZ1658">
            <v>0</v>
          </cell>
          <cell r="BT1658">
            <v>0</v>
          </cell>
          <cell r="BX1658">
            <v>0</v>
          </cell>
          <cell r="CB1658">
            <v>0</v>
          </cell>
          <cell r="CE1658" t="str">
            <v>23EU</v>
          </cell>
          <cell r="CF1658" t="str">
            <v>23EU</v>
          </cell>
          <cell r="CG1658" t="str">
            <v>23EU</v>
          </cell>
        </row>
        <row r="1659">
          <cell r="O1659">
            <v>23</v>
          </cell>
          <cell r="AN1659">
            <v>49.087720337484136</v>
          </cell>
          <cell r="AO1659">
            <v>0</v>
          </cell>
          <cell r="AP1659">
            <v>0</v>
          </cell>
          <cell r="AZ1659">
            <v>0</v>
          </cell>
          <cell r="BT1659">
            <v>49.087720337484136</v>
          </cell>
          <cell r="BX1659">
            <v>0</v>
          </cell>
          <cell r="CB1659">
            <v>0</v>
          </cell>
          <cell r="CE1659" t="str">
            <v>23EU</v>
          </cell>
          <cell r="CF1659" t="str">
            <v>23LOCAL</v>
          </cell>
          <cell r="CG1659" t="str">
            <v>23EU</v>
          </cell>
        </row>
        <row r="1660">
          <cell r="O1660">
            <v>23</v>
          </cell>
          <cell r="AN1660">
            <v>0</v>
          </cell>
          <cell r="AO1660">
            <v>0</v>
          </cell>
          <cell r="AP1660">
            <v>58.297222485894146</v>
          </cell>
          <cell r="AZ1660">
            <v>0</v>
          </cell>
          <cell r="BT1660">
            <v>0</v>
          </cell>
          <cell r="BX1660">
            <v>0</v>
          </cell>
          <cell r="CB1660">
            <v>58.297222485894146</v>
          </cell>
          <cell r="CE1660" t="str">
            <v>23EU</v>
          </cell>
          <cell r="CF1660" t="str">
            <v>23LOCAL</v>
          </cell>
          <cell r="CG1660" t="str">
            <v>23EU</v>
          </cell>
        </row>
        <row r="1661">
          <cell r="O1661">
            <v>23</v>
          </cell>
          <cell r="AN1661">
            <v>0</v>
          </cell>
          <cell r="AO1661">
            <v>46</v>
          </cell>
          <cell r="AP1661">
            <v>0</v>
          </cell>
          <cell r="AZ1661">
            <v>46</v>
          </cell>
          <cell r="BT1661">
            <v>0</v>
          </cell>
          <cell r="BX1661">
            <v>64.934160648863852</v>
          </cell>
          <cell r="CB1661">
            <v>0</v>
          </cell>
          <cell r="CE1661" t="str">
            <v>23EU</v>
          </cell>
          <cell r="CF1661" t="str">
            <v>23LOCAL</v>
          </cell>
          <cell r="CG1661" t="str">
            <v>23EU</v>
          </cell>
        </row>
        <row r="1662">
          <cell r="O1662">
            <v>23</v>
          </cell>
          <cell r="AN1662">
            <v>22.7</v>
          </cell>
          <cell r="AO1662">
            <v>22.7</v>
          </cell>
          <cell r="AP1662">
            <v>22.7</v>
          </cell>
          <cell r="AZ1662">
            <v>22.7</v>
          </cell>
          <cell r="BT1662">
            <v>21.988492688826181</v>
          </cell>
          <cell r="BX1662">
            <v>17.415980178310498</v>
          </cell>
          <cell r="CB1662">
            <v>18.474972272451772</v>
          </cell>
          <cell r="CE1662" t="str">
            <v>23LOCAL</v>
          </cell>
          <cell r="CF1662" t="str">
            <v>23LOCAL</v>
          </cell>
          <cell r="CG1662" t="str">
            <v>23LOCAL</v>
          </cell>
        </row>
        <row r="1663">
          <cell r="O1663">
            <v>23</v>
          </cell>
          <cell r="AN1663">
            <v>0</v>
          </cell>
          <cell r="AO1663">
            <v>26.334</v>
          </cell>
          <cell r="AP1663">
            <v>0</v>
          </cell>
          <cell r="AZ1663">
            <v>26.334</v>
          </cell>
          <cell r="BT1663">
            <v>0</v>
          </cell>
          <cell r="BX1663">
            <v>25.213866711844307</v>
          </cell>
          <cell r="CB1663">
            <v>0</v>
          </cell>
          <cell r="CE1663" t="str">
            <v>23EU</v>
          </cell>
          <cell r="CF1663" t="str">
            <v>23LOCAL</v>
          </cell>
          <cell r="CG1663" t="str">
            <v>23EU</v>
          </cell>
        </row>
        <row r="1664">
          <cell r="O1664">
            <v>23</v>
          </cell>
          <cell r="AN1664">
            <v>29.414305565081538</v>
          </cell>
          <cell r="AO1664">
            <v>0</v>
          </cell>
          <cell r="AP1664">
            <v>29.414305565081538</v>
          </cell>
          <cell r="AZ1664">
            <v>0</v>
          </cell>
          <cell r="BT1664">
            <v>27.936723068126469</v>
          </cell>
          <cell r="BX1664">
            <v>0</v>
          </cell>
          <cell r="CB1664">
            <v>27.936723068126469</v>
          </cell>
          <cell r="CE1664" t="str">
            <v>23LOCAL</v>
          </cell>
          <cell r="CF1664" t="str">
            <v>23LOCAL</v>
          </cell>
          <cell r="CG1664" t="str">
            <v>23LOCAL</v>
          </cell>
        </row>
        <row r="1665">
          <cell r="O1665">
            <v>23</v>
          </cell>
          <cell r="AN1665">
            <v>5.5860611141441474</v>
          </cell>
          <cell r="AO1665">
            <v>5.5860611141441474</v>
          </cell>
          <cell r="AP1665">
            <v>5.5860611141441474</v>
          </cell>
          <cell r="AZ1665">
            <v>6.0339999999999998</v>
          </cell>
          <cell r="BT1665">
            <v>5.5860611141441474</v>
          </cell>
          <cell r="BX1665">
            <v>5.5860611141441474</v>
          </cell>
          <cell r="CB1665">
            <v>5.5860611141441474</v>
          </cell>
          <cell r="CE1665" t="str">
            <v>23EU</v>
          </cell>
          <cell r="CF1665" t="str">
            <v>23EU</v>
          </cell>
          <cell r="CG1665" t="str">
            <v>23EU</v>
          </cell>
        </row>
        <row r="1666">
          <cell r="O1666">
            <v>23</v>
          </cell>
          <cell r="AN1666">
            <v>67.025327256220805</v>
          </cell>
          <cell r="AO1666">
            <v>0</v>
          </cell>
          <cell r="AP1666">
            <v>0</v>
          </cell>
          <cell r="AZ1666">
            <v>0</v>
          </cell>
          <cell r="BT1666">
            <v>67.025327256220805</v>
          </cell>
          <cell r="BX1666">
            <v>0</v>
          </cell>
          <cell r="CB1666">
            <v>0</v>
          </cell>
          <cell r="CE1666" t="str">
            <v>23EU</v>
          </cell>
          <cell r="CF1666" t="str">
            <v>23EU</v>
          </cell>
          <cell r="CG1666" t="str">
            <v>23EU</v>
          </cell>
        </row>
        <row r="1667">
          <cell r="O1667">
            <v>23</v>
          </cell>
          <cell r="AN1667">
            <v>0</v>
          </cell>
          <cell r="AO1667">
            <v>67.025327256220805</v>
          </cell>
          <cell r="AP1667">
            <v>0</v>
          </cell>
          <cell r="AZ1667">
            <v>72.400000000000006</v>
          </cell>
          <cell r="BT1667">
            <v>0</v>
          </cell>
          <cell r="BX1667">
            <v>77.904949069270032</v>
          </cell>
          <cell r="CB1667">
            <v>0</v>
          </cell>
          <cell r="CE1667" t="str">
            <v>23EU</v>
          </cell>
          <cell r="CF1667" t="str">
            <v>23LOCAL</v>
          </cell>
          <cell r="CG1667" t="str">
            <v>23EU</v>
          </cell>
        </row>
        <row r="1668">
          <cell r="O1668">
            <v>23</v>
          </cell>
          <cell r="AN1668">
            <v>0</v>
          </cell>
          <cell r="AO1668">
            <v>0</v>
          </cell>
          <cell r="AP1668">
            <v>67.025327256220805</v>
          </cell>
          <cell r="AZ1668">
            <v>0</v>
          </cell>
          <cell r="BT1668">
            <v>0</v>
          </cell>
          <cell r="BX1668">
            <v>0</v>
          </cell>
          <cell r="CB1668">
            <v>67.025327256220805</v>
          </cell>
          <cell r="CE1668" t="str">
            <v>23EU</v>
          </cell>
          <cell r="CF1668" t="str">
            <v>23EU</v>
          </cell>
          <cell r="CG1668" t="str">
            <v>23EU</v>
          </cell>
        </row>
        <row r="1669">
          <cell r="O1669">
            <v>23</v>
          </cell>
          <cell r="AN1669">
            <v>0</v>
          </cell>
          <cell r="AO1669">
            <v>0</v>
          </cell>
          <cell r="AP1669">
            <v>49.53211446740859</v>
          </cell>
          <cell r="AZ1669">
            <v>0</v>
          </cell>
          <cell r="BT1669">
            <v>0</v>
          </cell>
          <cell r="BX1669">
            <v>0</v>
          </cell>
          <cell r="CB1669">
            <v>62.68452966281793</v>
          </cell>
          <cell r="CE1669" t="str">
            <v>23EU</v>
          </cell>
          <cell r="CF1669" t="str">
            <v>23EU</v>
          </cell>
          <cell r="CG1669" t="str">
            <v>23LOCAL</v>
          </cell>
        </row>
        <row r="1670">
          <cell r="O1670">
            <v>23</v>
          </cell>
          <cell r="AN1670">
            <v>0</v>
          </cell>
          <cell r="AO1670">
            <v>47.27</v>
          </cell>
          <cell r="AP1670">
            <v>0</v>
          </cell>
          <cell r="AZ1670">
            <v>47.27</v>
          </cell>
          <cell r="BT1670">
            <v>0</v>
          </cell>
          <cell r="BX1670">
            <v>47.27</v>
          </cell>
          <cell r="CB1670">
            <v>0</v>
          </cell>
          <cell r="CE1670" t="str">
            <v>23EU</v>
          </cell>
          <cell r="CF1670" t="str">
            <v>23LOCAL</v>
          </cell>
          <cell r="CG1670" t="str">
            <v>23EU</v>
          </cell>
        </row>
        <row r="1671">
          <cell r="O1671">
            <v>23</v>
          </cell>
          <cell r="AN1671">
            <v>78.63</v>
          </cell>
          <cell r="AO1671">
            <v>0</v>
          </cell>
          <cell r="AP1671">
            <v>0</v>
          </cell>
          <cell r="AZ1671">
            <v>0</v>
          </cell>
          <cell r="BT1671">
            <v>78.63</v>
          </cell>
          <cell r="BX1671">
            <v>0</v>
          </cell>
          <cell r="CB1671">
            <v>0</v>
          </cell>
          <cell r="CE1671" t="str">
            <v>23LOCAL</v>
          </cell>
          <cell r="CF1671" t="str">
            <v>23EU</v>
          </cell>
          <cell r="CG1671" t="str">
            <v>23EU</v>
          </cell>
        </row>
        <row r="1672">
          <cell r="O1672">
            <v>23</v>
          </cell>
          <cell r="AN1672">
            <v>7.9349999999999996</v>
          </cell>
          <cell r="AO1672">
            <v>7.9349999999999996</v>
          </cell>
          <cell r="AP1672">
            <v>0</v>
          </cell>
          <cell r="AZ1672">
            <v>7.9349999999999996</v>
          </cell>
          <cell r="BT1672">
            <v>8.85</v>
          </cell>
          <cell r="BX1672">
            <v>7.02</v>
          </cell>
          <cell r="CB1672">
            <v>0</v>
          </cell>
          <cell r="CE1672" t="str">
            <v>23LOCAL</v>
          </cell>
          <cell r="CF1672" t="str">
            <v>23LOCAL</v>
          </cell>
          <cell r="CG1672" t="str">
            <v>23EU</v>
          </cell>
        </row>
        <row r="1673">
          <cell r="O1673">
            <v>23</v>
          </cell>
          <cell r="AN1673">
            <v>8.1</v>
          </cell>
          <cell r="AO1673">
            <v>8.1</v>
          </cell>
          <cell r="AP1673">
            <v>0</v>
          </cell>
          <cell r="AZ1673">
            <v>8.1</v>
          </cell>
          <cell r="BT1673">
            <v>9.0399999999999991</v>
          </cell>
          <cell r="BX1673">
            <v>7.16</v>
          </cell>
          <cell r="CB1673">
            <v>0</v>
          </cell>
          <cell r="CE1673" t="str">
            <v>23LOCAL</v>
          </cell>
          <cell r="CF1673" t="str">
            <v>23LOCAL</v>
          </cell>
          <cell r="CG1673" t="str">
            <v>23EU</v>
          </cell>
        </row>
        <row r="1674">
          <cell r="O1674">
            <v>23</v>
          </cell>
          <cell r="AN1674">
            <v>0</v>
          </cell>
          <cell r="AO1674">
            <v>0</v>
          </cell>
          <cell r="AP1674">
            <v>4.1605723370429253</v>
          </cell>
          <cell r="AZ1674">
            <v>0</v>
          </cell>
          <cell r="BT1674">
            <v>0</v>
          </cell>
          <cell r="BX1674">
            <v>0</v>
          </cell>
          <cell r="CB1674">
            <v>5.265341947945144</v>
          </cell>
          <cell r="CE1674" t="str">
            <v>23EU</v>
          </cell>
          <cell r="CF1674" t="str">
            <v>23EU</v>
          </cell>
          <cell r="CG1674" t="str">
            <v>23LOCAL</v>
          </cell>
        </row>
        <row r="1675">
          <cell r="O1675">
            <v>23</v>
          </cell>
          <cell r="AN1675">
            <v>0</v>
          </cell>
          <cell r="AO1675">
            <v>0</v>
          </cell>
          <cell r="AP1675">
            <v>4.2419713831478534</v>
          </cell>
          <cell r="AZ1675">
            <v>0</v>
          </cell>
          <cell r="BT1675">
            <v>0</v>
          </cell>
          <cell r="BX1675">
            <v>0</v>
          </cell>
          <cell r="CB1675">
            <v>5.3683551339347471</v>
          </cell>
          <cell r="CE1675" t="str">
            <v>23EU</v>
          </cell>
          <cell r="CF1675" t="str">
            <v>23EU</v>
          </cell>
          <cell r="CG1675" t="str">
            <v>23LOCAL</v>
          </cell>
        </row>
        <row r="1676">
          <cell r="O1676">
            <v>23</v>
          </cell>
          <cell r="AN1676">
            <v>10.26</v>
          </cell>
          <cell r="AO1676">
            <v>0</v>
          </cell>
          <cell r="AP1676">
            <v>0</v>
          </cell>
          <cell r="AZ1676">
            <v>0</v>
          </cell>
          <cell r="BT1676">
            <v>10.26</v>
          </cell>
          <cell r="BX1676">
            <v>0</v>
          </cell>
          <cell r="CB1676">
            <v>0</v>
          </cell>
          <cell r="CE1676" t="str">
            <v>23LOCAL</v>
          </cell>
          <cell r="CF1676" t="str">
            <v>23EU</v>
          </cell>
          <cell r="CG1676" t="str">
            <v>23EU</v>
          </cell>
        </row>
        <row r="1677">
          <cell r="O1677">
            <v>23</v>
          </cell>
          <cell r="AN1677">
            <v>0</v>
          </cell>
          <cell r="AO1677">
            <v>0</v>
          </cell>
          <cell r="AP1677">
            <v>5.6873608903020667</v>
          </cell>
          <cell r="AZ1677">
            <v>0</v>
          </cell>
          <cell r="BT1677">
            <v>0</v>
          </cell>
          <cell r="BX1677">
            <v>0</v>
          </cell>
          <cell r="CB1677">
            <v>7.1975433769513026</v>
          </cell>
          <cell r="CE1677" t="str">
            <v>23EU</v>
          </cell>
          <cell r="CF1677" t="str">
            <v>23EU</v>
          </cell>
          <cell r="CG1677" t="str">
            <v>23LOCAL</v>
          </cell>
        </row>
        <row r="1678">
          <cell r="O1678">
            <v>23</v>
          </cell>
          <cell r="AN1678">
            <v>0</v>
          </cell>
          <cell r="AO1678">
            <v>3.36</v>
          </cell>
          <cell r="AP1678">
            <v>0</v>
          </cell>
          <cell r="AZ1678">
            <v>3.36</v>
          </cell>
          <cell r="BT1678">
            <v>0</v>
          </cell>
          <cell r="BX1678">
            <v>3.36</v>
          </cell>
          <cell r="CB1678">
            <v>0</v>
          </cell>
          <cell r="CE1678" t="str">
            <v>23EU</v>
          </cell>
          <cell r="CF1678" t="str">
            <v>23LOCAL</v>
          </cell>
          <cell r="CG1678" t="str">
            <v>23EU</v>
          </cell>
        </row>
        <row r="1679">
          <cell r="O1679">
            <v>23</v>
          </cell>
          <cell r="AN1679">
            <v>61.63</v>
          </cell>
          <cell r="AO1679">
            <v>0</v>
          </cell>
          <cell r="AP1679">
            <v>0</v>
          </cell>
          <cell r="AZ1679">
            <v>0</v>
          </cell>
          <cell r="BT1679">
            <v>61.63</v>
          </cell>
          <cell r="BX1679">
            <v>0</v>
          </cell>
          <cell r="CB1679">
            <v>0</v>
          </cell>
          <cell r="CE1679" t="str">
            <v>23LOCAL</v>
          </cell>
          <cell r="CF1679" t="str">
            <v>23EU</v>
          </cell>
          <cell r="CG1679" t="str">
            <v>23EU</v>
          </cell>
        </row>
        <row r="1680">
          <cell r="O1680">
            <v>23</v>
          </cell>
          <cell r="AN1680">
            <v>0</v>
          </cell>
          <cell r="AO1680">
            <v>50.11</v>
          </cell>
          <cell r="AP1680">
            <v>0</v>
          </cell>
          <cell r="AZ1680">
            <v>50.11</v>
          </cell>
          <cell r="BT1680">
            <v>0</v>
          </cell>
          <cell r="BX1680">
            <v>50.11</v>
          </cell>
          <cell r="CB1680">
            <v>0</v>
          </cell>
          <cell r="CE1680" t="str">
            <v>23EU</v>
          </cell>
          <cell r="CF1680" t="str">
            <v>23LOCAL</v>
          </cell>
          <cell r="CG1680" t="str">
            <v>23EU</v>
          </cell>
        </row>
        <row r="1681">
          <cell r="O1681">
            <v>23</v>
          </cell>
          <cell r="AN1681">
            <v>0</v>
          </cell>
          <cell r="AO1681">
            <v>0</v>
          </cell>
          <cell r="AP1681">
            <v>48.381319554848965</v>
          </cell>
          <cell r="AZ1681">
            <v>0</v>
          </cell>
          <cell r="BT1681">
            <v>0</v>
          </cell>
          <cell r="BX1681">
            <v>0</v>
          </cell>
          <cell r="CB1681">
            <v>61.228160626127021</v>
          </cell>
          <cell r="CE1681" t="str">
            <v>23EU</v>
          </cell>
          <cell r="CF1681" t="str">
            <v>23EU</v>
          </cell>
          <cell r="CG1681" t="str">
            <v>23LOCAL</v>
          </cell>
        </row>
        <row r="1682">
          <cell r="O1682">
            <v>23</v>
          </cell>
          <cell r="AN1682">
            <v>0</v>
          </cell>
          <cell r="AO1682">
            <v>21.22</v>
          </cell>
          <cell r="AP1682">
            <v>0</v>
          </cell>
          <cell r="AZ1682">
            <v>21.22</v>
          </cell>
          <cell r="BT1682">
            <v>0</v>
          </cell>
          <cell r="BX1682">
            <v>21.22</v>
          </cell>
          <cell r="CB1682">
            <v>0</v>
          </cell>
          <cell r="CE1682" t="str">
            <v>23EU</v>
          </cell>
          <cell r="CF1682" t="str">
            <v>23LOCAL</v>
          </cell>
          <cell r="CG1682" t="str">
            <v>23EU</v>
          </cell>
        </row>
        <row r="1683">
          <cell r="O1683">
            <v>23</v>
          </cell>
          <cell r="AN1683">
            <v>0</v>
          </cell>
          <cell r="AO1683">
            <v>0</v>
          </cell>
          <cell r="AP1683">
            <v>30.112877583465817</v>
          </cell>
          <cell r="AZ1683">
            <v>0</v>
          </cell>
          <cell r="BT1683">
            <v>0</v>
          </cell>
          <cell r="BX1683">
            <v>0</v>
          </cell>
          <cell r="CB1683">
            <v>38.108842887286578</v>
          </cell>
          <cell r="CE1683" t="str">
            <v>23EU</v>
          </cell>
          <cell r="CF1683" t="str">
            <v>23EU</v>
          </cell>
          <cell r="CG1683" t="str">
            <v>23LOCAL</v>
          </cell>
        </row>
        <row r="1684">
          <cell r="O1684">
            <v>23</v>
          </cell>
          <cell r="AN1684">
            <v>53.76</v>
          </cell>
          <cell r="AO1684">
            <v>0</v>
          </cell>
          <cell r="AP1684">
            <v>0</v>
          </cell>
          <cell r="AZ1684">
            <v>0</v>
          </cell>
          <cell r="BT1684">
            <v>53.76</v>
          </cell>
          <cell r="BX1684">
            <v>0</v>
          </cell>
          <cell r="CB1684">
            <v>0</v>
          </cell>
          <cell r="CE1684" t="str">
            <v>23LOCAL</v>
          </cell>
          <cell r="CF1684" t="str">
            <v>23EU</v>
          </cell>
          <cell r="CG1684" t="str">
            <v>23EU</v>
          </cell>
        </row>
        <row r="1685">
          <cell r="O1685">
            <v>23</v>
          </cell>
          <cell r="AN1685">
            <v>0</v>
          </cell>
          <cell r="AO1685">
            <v>13.9</v>
          </cell>
          <cell r="AP1685">
            <v>0</v>
          </cell>
          <cell r="AZ1685">
            <v>13.9</v>
          </cell>
          <cell r="BT1685">
            <v>0</v>
          </cell>
          <cell r="BX1685">
            <v>13.9</v>
          </cell>
          <cell r="CB1685">
            <v>0</v>
          </cell>
          <cell r="CE1685" t="str">
            <v>23EU</v>
          </cell>
          <cell r="CF1685" t="str">
            <v>23LOCAL</v>
          </cell>
          <cell r="CG1685" t="str">
            <v>23EU</v>
          </cell>
        </row>
        <row r="1686">
          <cell r="O1686">
            <v>23</v>
          </cell>
          <cell r="AN1686">
            <v>0</v>
          </cell>
          <cell r="AO1686">
            <v>0</v>
          </cell>
          <cell r="AP1686">
            <v>10.884737678855327</v>
          </cell>
          <cell r="AZ1686">
            <v>0</v>
          </cell>
          <cell r="BT1686">
            <v>0</v>
          </cell>
          <cell r="BX1686">
            <v>0</v>
          </cell>
          <cell r="CB1686">
            <v>13.77499566167613</v>
          </cell>
          <cell r="CE1686" t="str">
            <v>23EU</v>
          </cell>
          <cell r="CF1686" t="str">
            <v>23EU</v>
          </cell>
          <cell r="CG1686" t="str">
            <v>23LOCAL</v>
          </cell>
        </row>
        <row r="1687">
          <cell r="O1687">
            <v>23</v>
          </cell>
          <cell r="AN1687">
            <v>13.21</v>
          </cell>
          <cell r="AO1687">
            <v>0</v>
          </cell>
          <cell r="AP1687">
            <v>0</v>
          </cell>
          <cell r="AZ1687">
            <v>0</v>
          </cell>
          <cell r="BT1687">
            <v>13.21</v>
          </cell>
          <cell r="BX1687">
            <v>0</v>
          </cell>
          <cell r="CB1687">
            <v>0</v>
          </cell>
          <cell r="CE1687" t="str">
            <v>23LOCAL</v>
          </cell>
          <cell r="CF1687" t="str">
            <v>23EU</v>
          </cell>
          <cell r="CG1687" t="str">
            <v>23EU</v>
          </cell>
        </row>
        <row r="1688">
          <cell r="O1688">
            <v>23</v>
          </cell>
          <cell r="AN1688">
            <v>0</v>
          </cell>
          <cell r="AO1688">
            <v>0</v>
          </cell>
          <cell r="AP1688">
            <v>6.289586645468999</v>
          </cell>
          <cell r="AZ1688">
            <v>0</v>
          </cell>
          <cell r="BT1688">
            <v>0</v>
          </cell>
          <cell r="BX1688">
            <v>0</v>
          </cell>
          <cell r="CB1688">
            <v>7.9596799951712578</v>
          </cell>
          <cell r="CE1688" t="str">
            <v>23EU</v>
          </cell>
          <cell r="CF1688" t="str">
            <v>23EU</v>
          </cell>
          <cell r="CG1688" t="str">
            <v>23LOCAL</v>
          </cell>
        </row>
        <row r="1689">
          <cell r="O1689">
            <v>23</v>
          </cell>
          <cell r="AN1689">
            <v>0</v>
          </cell>
          <cell r="AO1689">
            <v>9.3000000000000007</v>
          </cell>
          <cell r="AP1689">
            <v>0</v>
          </cell>
          <cell r="AZ1689">
            <v>9.3000000000000007</v>
          </cell>
          <cell r="BT1689">
            <v>0</v>
          </cell>
          <cell r="BX1689">
            <v>9.3000000000000007</v>
          </cell>
          <cell r="CB1689">
            <v>0</v>
          </cell>
          <cell r="CE1689" t="str">
            <v>23EU</v>
          </cell>
          <cell r="CF1689" t="str">
            <v>23LOCAL</v>
          </cell>
          <cell r="CG1689" t="str">
            <v>23EU</v>
          </cell>
        </row>
        <row r="1690">
          <cell r="O1690">
            <v>23</v>
          </cell>
          <cell r="AN1690">
            <v>12.65</v>
          </cell>
          <cell r="AO1690">
            <v>0</v>
          </cell>
          <cell r="AP1690">
            <v>0</v>
          </cell>
          <cell r="AZ1690">
            <v>0</v>
          </cell>
          <cell r="BT1690">
            <v>12.65</v>
          </cell>
          <cell r="BX1690">
            <v>0</v>
          </cell>
          <cell r="CB1690">
            <v>0</v>
          </cell>
          <cell r="CE1690" t="str">
            <v>23LOCAL</v>
          </cell>
          <cell r="CF1690" t="str">
            <v>23EU</v>
          </cell>
          <cell r="CG1690" t="str">
            <v>23EU</v>
          </cell>
        </row>
        <row r="1691">
          <cell r="O1691">
            <v>23</v>
          </cell>
          <cell r="AN1691">
            <v>15.19</v>
          </cell>
          <cell r="AO1691">
            <v>0</v>
          </cell>
          <cell r="AP1691">
            <v>0</v>
          </cell>
          <cell r="AZ1691">
            <v>0</v>
          </cell>
          <cell r="BT1691">
            <v>15.19</v>
          </cell>
          <cell r="BX1691">
            <v>0</v>
          </cell>
          <cell r="CB1691">
            <v>0</v>
          </cell>
          <cell r="CE1691" t="str">
            <v>23LOCAL</v>
          </cell>
          <cell r="CF1691" t="str">
            <v>23EU</v>
          </cell>
          <cell r="CG1691" t="str">
            <v>23EU</v>
          </cell>
        </row>
        <row r="1692">
          <cell r="O1692">
            <v>23</v>
          </cell>
          <cell r="AN1692">
            <v>0</v>
          </cell>
          <cell r="AO1692">
            <v>0</v>
          </cell>
          <cell r="AP1692">
            <v>6.2360890302066778</v>
          </cell>
          <cell r="AZ1692">
            <v>0</v>
          </cell>
          <cell r="BT1692">
            <v>0</v>
          </cell>
          <cell r="BX1692">
            <v>0</v>
          </cell>
          <cell r="CB1692">
            <v>7.8919769930511379</v>
          </cell>
          <cell r="CE1692" t="str">
            <v>23EU</v>
          </cell>
          <cell r="CF1692" t="str">
            <v>23EU</v>
          </cell>
          <cell r="CG1692" t="str">
            <v>23LOCAL</v>
          </cell>
        </row>
        <row r="1693">
          <cell r="O1693">
            <v>23</v>
          </cell>
          <cell r="AN1693">
            <v>0</v>
          </cell>
          <cell r="AO1693">
            <v>8.01</v>
          </cell>
          <cell r="AP1693">
            <v>0</v>
          </cell>
          <cell r="AZ1693">
            <v>8.01</v>
          </cell>
          <cell r="BT1693">
            <v>0</v>
          </cell>
          <cell r="BX1693">
            <v>8.01</v>
          </cell>
          <cell r="CB1693">
            <v>0</v>
          </cell>
          <cell r="CE1693" t="str">
            <v>23EU</v>
          </cell>
          <cell r="CF1693" t="str">
            <v>23LOCAL</v>
          </cell>
          <cell r="CG1693" t="str">
            <v>23EU</v>
          </cell>
        </row>
        <row r="1694">
          <cell r="O1694">
            <v>23</v>
          </cell>
          <cell r="AN1694">
            <v>10.94</v>
          </cell>
          <cell r="AO1694">
            <v>0</v>
          </cell>
          <cell r="AP1694">
            <v>0</v>
          </cell>
          <cell r="AZ1694">
            <v>0</v>
          </cell>
          <cell r="BT1694">
            <v>10.94</v>
          </cell>
          <cell r="BX1694">
            <v>0</v>
          </cell>
          <cell r="CB1694">
            <v>0</v>
          </cell>
          <cell r="CE1694" t="str">
            <v>23LOCAL</v>
          </cell>
          <cell r="CF1694" t="str">
            <v>23EU</v>
          </cell>
          <cell r="CG1694" t="str">
            <v>23EU</v>
          </cell>
        </row>
        <row r="1695">
          <cell r="O1695">
            <v>23</v>
          </cell>
          <cell r="AN1695">
            <v>0</v>
          </cell>
          <cell r="AO1695">
            <v>0</v>
          </cell>
          <cell r="AP1695">
            <v>73.215421303656598</v>
          </cell>
          <cell r="AZ1695">
            <v>0</v>
          </cell>
          <cell r="BT1695">
            <v>0</v>
          </cell>
          <cell r="BX1695">
            <v>0</v>
          </cell>
          <cell r="CB1695">
            <v>92.656538042699168</v>
          </cell>
          <cell r="CE1695" t="str">
            <v>23EU</v>
          </cell>
          <cell r="CF1695" t="str">
            <v>23EU</v>
          </cell>
          <cell r="CG1695" t="str">
            <v>23LOCAL</v>
          </cell>
        </row>
        <row r="1696">
          <cell r="O1696">
            <v>23</v>
          </cell>
          <cell r="AN1696">
            <v>0</v>
          </cell>
          <cell r="AO1696">
            <v>62.94</v>
          </cell>
          <cell r="AP1696">
            <v>0</v>
          </cell>
          <cell r="AZ1696">
            <v>62.94</v>
          </cell>
          <cell r="BT1696">
            <v>0</v>
          </cell>
          <cell r="BX1696">
            <v>62.94</v>
          </cell>
          <cell r="CB1696">
            <v>0</v>
          </cell>
          <cell r="CE1696" t="str">
            <v>23EU</v>
          </cell>
          <cell r="CF1696" t="str">
            <v>23LOCAL</v>
          </cell>
          <cell r="CG1696" t="str">
            <v>23EU</v>
          </cell>
        </row>
        <row r="1697">
          <cell r="O1697">
            <v>23</v>
          </cell>
          <cell r="AN1697">
            <v>114.01</v>
          </cell>
          <cell r="AO1697">
            <v>0</v>
          </cell>
          <cell r="AP1697">
            <v>0</v>
          </cell>
          <cell r="AZ1697">
            <v>0</v>
          </cell>
          <cell r="BT1697">
            <v>114.01</v>
          </cell>
          <cell r="BX1697">
            <v>0</v>
          </cell>
          <cell r="CB1697">
            <v>0</v>
          </cell>
          <cell r="CE1697" t="str">
            <v>23LOCAL</v>
          </cell>
          <cell r="CF1697" t="str">
            <v>23EU</v>
          </cell>
          <cell r="CG1697" t="str">
            <v>23EU</v>
          </cell>
        </row>
        <row r="1698">
          <cell r="O1698">
            <v>23</v>
          </cell>
          <cell r="AN1698">
            <v>6.63</v>
          </cell>
          <cell r="AO1698">
            <v>0</v>
          </cell>
          <cell r="AP1698">
            <v>0</v>
          </cell>
          <cell r="AZ1698">
            <v>0</v>
          </cell>
          <cell r="BT1698">
            <v>6.63</v>
          </cell>
          <cell r="BX1698">
            <v>0</v>
          </cell>
          <cell r="CB1698">
            <v>0</v>
          </cell>
          <cell r="CE1698" t="str">
            <v>23LOCAL</v>
          </cell>
          <cell r="CF1698" t="str">
            <v>23EU</v>
          </cell>
          <cell r="CG1698" t="str">
            <v>23EU</v>
          </cell>
        </row>
        <row r="1699">
          <cell r="O1699">
            <v>23</v>
          </cell>
          <cell r="AN1699">
            <v>6.63</v>
          </cell>
          <cell r="AO1699">
            <v>0</v>
          </cell>
          <cell r="AP1699">
            <v>0</v>
          </cell>
          <cell r="AZ1699">
            <v>0</v>
          </cell>
          <cell r="BT1699">
            <v>6.65</v>
          </cell>
          <cell r="BX1699">
            <v>0</v>
          </cell>
          <cell r="CB1699">
            <v>0</v>
          </cell>
          <cell r="CE1699" t="str">
            <v>23LOCAL</v>
          </cell>
          <cell r="CF1699" t="str">
            <v>23EU</v>
          </cell>
          <cell r="CG1699" t="str">
            <v>23EU</v>
          </cell>
        </row>
        <row r="1700">
          <cell r="O1700">
            <v>23</v>
          </cell>
          <cell r="AN1700">
            <v>0</v>
          </cell>
          <cell r="AO1700">
            <v>3.51</v>
          </cell>
          <cell r="AP1700">
            <v>0</v>
          </cell>
          <cell r="AZ1700">
            <v>3.51</v>
          </cell>
          <cell r="BT1700">
            <v>0</v>
          </cell>
          <cell r="BX1700">
            <v>3.51</v>
          </cell>
          <cell r="CB1700">
            <v>0</v>
          </cell>
          <cell r="CE1700" t="str">
            <v>23EU</v>
          </cell>
          <cell r="CF1700" t="str">
            <v>23LOCAL</v>
          </cell>
          <cell r="CG1700" t="str">
            <v>23EU</v>
          </cell>
        </row>
        <row r="1701">
          <cell r="O1701">
            <v>23</v>
          </cell>
          <cell r="AN1701">
            <v>3.8457233704292531</v>
          </cell>
          <cell r="AO1701">
            <v>0</v>
          </cell>
          <cell r="AP1701">
            <v>3.8457233704292531</v>
          </cell>
          <cell r="AZ1701">
            <v>0</v>
          </cell>
          <cell r="BT1701">
            <v>4.4800000000000004</v>
          </cell>
          <cell r="BX1701">
            <v>0</v>
          </cell>
          <cell r="CB1701">
            <v>4.0641921034960609</v>
          </cell>
          <cell r="CE1701" t="str">
            <v>23LOCAL</v>
          </cell>
          <cell r="CF1701" t="str">
            <v>23EU</v>
          </cell>
          <cell r="CG1701" t="str">
            <v>23LOCAL</v>
          </cell>
        </row>
        <row r="1702">
          <cell r="O1702">
            <v>23</v>
          </cell>
          <cell r="AN1702">
            <v>0</v>
          </cell>
          <cell r="AO1702">
            <v>3.36</v>
          </cell>
          <cell r="AP1702">
            <v>0</v>
          </cell>
          <cell r="AZ1702">
            <v>3.36</v>
          </cell>
          <cell r="BT1702">
            <v>0</v>
          </cell>
          <cell r="BX1702">
            <v>3.36</v>
          </cell>
          <cell r="CB1702">
            <v>0</v>
          </cell>
          <cell r="CE1702" t="str">
            <v>23LOCAL</v>
          </cell>
          <cell r="CF1702" t="str">
            <v>23EU</v>
          </cell>
          <cell r="CG1702" t="str">
            <v>23LOCAL</v>
          </cell>
        </row>
        <row r="1703">
          <cell r="O1703">
            <v>23</v>
          </cell>
          <cell r="AN1703">
            <v>0</v>
          </cell>
          <cell r="AO1703">
            <v>0</v>
          </cell>
          <cell r="AP1703">
            <v>1.0079491255961843</v>
          </cell>
          <cell r="AZ1703">
            <v>0</v>
          </cell>
          <cell r="BT1703">
            <v>0</v>
          </cell>
          <cell r="BX1703">
            <v>0</v>
          </cell>
          <cell r="CB1703">
            <v>1.2755929671368824</v>
          </cell>
          <cell r="CE1703" t="str">
            <v>23EU</v>
          </cell>
          <cell r="CF1703" t="str">
            <v>23EU</v>
          </cell>
          <cell r="CG1703" t="str">
            <v>23LOCAL</v>
          </cell>
        </row>
        <row r="1704">
          <cell r="O1704">
            <v>23</v>
          </cell>
          <cell r="AN1704">
            <v>1.0349999999999999</v>
          </cell>
          <cell r="AO1704">
            <v>1.0349999999999999</v>
          </cell>
          <cell r="AP1704">
            <v>0</v>
          </cell>
          <cell r="AZ1704">
            <v>1.0349999999999999</v>
          </cell>
          <cell r="BT1704">
            <v>1.39</v>
          </cell>
          <cell r="BX1704">
            <v>0.68</v>
          </cell>
          <cell r="CB1704">
            <v>0</v>
          </cell>
          <cell r="CE1704" t="str">
            <v>23LOCAL</v>
          </cell>
          <cell r="CF1704" t="str">
            <v>23LOCAL</v>
          </cell>
          <cell r="CG1704" t="str">
            <v>23EU</v>
          </cell>
        </row>
        <row r="1705">
          <cell r="O1705">
            <v>23</v>
          </cell>
          <cell r="AN1705">
            <v>4.7</v>
          </cell>
          <cell r="AO1705">
            <v>0</v>
          </cell>
          <cell r="AP1705">
            <v>0</v>
          </cell>
          <cell r="AZ1705">
            <v>0</v>
          </cell>
          <cell r="BT1705">
            <v>4.7</v>
          </cell>
          <cell r="BX1705">
            <v>0</v>
          </cell>
          <cell r="CB1705">
            <v>0</v>
          </cell>
          <cell r="CE1705" t="str">
            <v>23LOCAL</v>
          </cell>
          <cell r="CF1705" t="str">
            <v>23EU</v>
          </cell>
          <cell r="CG1705" t="str">
            <v>23EU</v>
          </cell>
        </row>
        <row r="1706">
          <cell r="O1706">
            <v>23</v>
          </cell>
          <cell r="AN1706">
            <v>0</v>
          </cell>
          <cell r="AO1706">
            <v>0</v>
          </cell>
          <cell r="AP1706">
            <v>23.817965023847375</v>
          </cell>
          <cell r="AZ1706">
            <v>0</v>
          </cell>
          <cell r="BT1706">
            <v>0</v>
          </cell>
          <cell r="BX1706">
            <v>0</v>
          </cell>
          <cell r="CB1706">
            <v>30.14242277154764</v>
          </cell>
          <cell r="CE1706" t="str">
            <v>23EU</v>
          </cell>
          <cell r="CF1706" t="str">
            <v>23EU</v>
          </cell>
          <cell r="CG1706" t="str">
            <v>23LOCAL</v>
          </cell>
        </row>
        <row r="1707">
          <cell r="O1707">
            <v>23</v>
          </cell>
          <cell r="AN1707">
            <v>34.6</v>
          </cell>
          <cell r="AO1707">
            <v>34.6</v>
          </cell>
          <cell r="AP1707">
            <v>0</v>
          </cell>
          <cell r="AZ1707">
            <v>34.6</v>
          </cell>
          <cell r="BT1707">
            <v>30.43</v>
          </cell>
          <cell r="BX1707">
            <v>38.770000000000003</v>
          </cell>
          <cell r="CB1707">
            <v>0</v>
          </cell>
          <cell r="CE1707" t="str">
            <v>23LOCAL</v>
          </cell>
          <cell r="CF1707" t="str">
            <v>23LOCAL</v>
          </cell>
          <cell r="CG1707" t="str">
            <v>23EU</v>
          </cell>
        </row>
        <row r="1708">
          <cell r="O1708">
            <v>23</v>
          </cell>
          <cell r="AN1708">
            <v>1.579528351881293</v>
          </cell>
          <cell r="AO1708">
            <v>1.579528351881293</v>
          </cell>
          <cell r="AP1708">
            <v>1.579528351881293</v>
          </cell>
          <cell r="AZ1708">
            <v>1.579528351881293</v>
          </cell>
          <cell r="BT1708">
            <v>1.87</v>
          </cell>
          <cell r="BX1708">
            <v>1.46</v>
          </cell>
          <cell r="CB1708">
            <v>1.7826109919294602</v>
          </cell>
          <cell r="CE1708" t="str">
            <v>23LOCAL</v>
          </cell>
          <cell r="CF1708" t="str">
            <v>23LOCAL</v>
          </cell>
          <cell r="CG1708" t="str">
            <v>23LOCAL</v>
          </cell>
        </row>
        <row r="1709">
          <cell r="O1709">
            <v>23</v>
          </cell>
          <cell r="AN1709">
            <v>200.37240098530978</v>
          </cell>
          <cell r="AO1709">
            <v>0</v>
          </cell>
          <cell r="AP1709">
            <v>0</v>
          </cell>
          <cell r="AZ1709">
            <v>0</v>
          </cell>
          <cell r="BT1709">
            <v>52.596474511672227</v>
          </cell>
          <cell r="BX1709">
            <v>0</v>
          </cell>
          <cell r="CB1709">
            <v>0</v>
          </cell>
          <cell r="CE1709" t="str">
            <v>23LOCAL</v>
          </cell>
          <cell r="CF1709" t="str">
            <v>23EU</v>
          </cell>
          <cell r="CG1709" t="str">
            <v>23EU</v>
          </cell>
        </row>
        <row r="1710">
          <cell r="O1710">
            <v>23</v>
          </cell>
          <cell r="AN1710">
            <v>3</v>
          </cell>
          <cell r="AO1710">
            <v>0</v>
          </cell>
          <cell r="AP1710">
            <v>0</v>
          </cell>
          <cell r="AZ1710">
            <v>0</v>
          </cell>
          <cell r="BT1710">
            <v>3</v>
          </cell>
          <cell r="BX1710">
            <v>0</v>
          </cell>
          <cell r="CB1710">
            <v>0</v>
          </cell>
          <cell r="CE1710" t="str">
            <v>23EU</v>
          </cell>
          <cell r="CF1710" t="str">
            <v>23EU</v>
          </cell>
          <cell r="CG1710" t="str">
            <v>23EU</v>
          </cell>
        </row>
        <row r="1711">
          <cell r="O1711">
            <v>23</v>
          </cell>
          <cell r="AN1711">
            <v>0</v>
          </cell>
          <cell r="AO1711">
            <v>102.36174633591619</v>
          </cell>
          <cell r="AP1711">
            <v>0</v>
          </cell>
          <cell r="AZ1711">
            <v>110.57</v>
          </cell>
          <cell r="BT1711">
            <v>0</v>
          </cell>
          <cell r="BX1711">
            <v>39.725876791145964</v>
          </cell>
          <cell r="CB1711">
            <v>0</v>
          </cell>
          <cell r="CE1711" t="str">
            <v>23LOCAL</v>
          </cell>
          <cell r="CF1711" t="str">
            <v>23LOCAL</v>
          </cell>
          <cell r="CG1711" t="str">
            <v>23EU</v>
          </cell>
        </row>
        <row r="1712">
          <cell r="O1712">
            <v>23</v>
          </cell>
          <cell r="AN1712">
            <v>0</v>
          </cell>
          <cell r="AO1712">
            <v>3</v>
          </cell>
          <cell r="AP1712">
            <v>0</v>
          </cell>
          <cell r="AZ1712">
            <v>3</v>
          </cell>
          <cell r="BT1712">
            <v>0</v>
          </cell>
          <cell r="BX1712">
            <v>3</v>
          </cell>
          <cell r="CB1712">
            <v>0</v>
          </cell>
          <cell r="CE1712" t="str">
            <v>23EU</v>
          </cell>
          <cell r="CF1712" t="str">
            <v>23EU</v>
          </cell>
          <cell r="CG1712" t="str">
            <v>23EU</v>
          </cell>
        </row>
        <row r="1713">
          <cell r="O1713">
            <v>23</v>
          </cell>
          <cell r="AN1713">
            <v>-10.71</v>
          </cell>
          <cell r="AO1713">
            <v>-10.71</v>
          </cell>
          <cell r="AP1713">
            <v>-10.71</v>
          </cell>
          <cell r="AZ1713">
            <v>-10.71</v>
          </cell>
          <cell r="BT1713">
            <v>-10.71</v>
          </cell>
          <cell r="BX1713">
            <v>-10.71</v>
          </cell>
          <cell r="CB1713">
            <v>-10.71</v>
          </cell>
          <cell r="CE1713" t="str">
            <v>23LOCAL</v>
          </cell>
          <cell r="CF1713" t="str">
            <v>23LOCAL</v>
          </cell>
          <cell r="CG1713" t="str">
            <v>23LOCAL</v>
          </cell>
        </row>
        <row r="1714">
          <cell r="O1714">
            <v>24</v>
          </cell>
          <cell r="AN1714">
            <v>173.27101254610588</v>
          </cell>
          <cell r="AO1714">
            <v>0</v>
          </cell>
          <cell r="AP1714">
            <v>0</v>
          </cell>
          <cell r="AZ1714">
            <v>0</v>
          </cell>
          <cell r="BT1714">
            <v>173.27101254610588</v>
          </cell>
          <cell r="BX1714">
            <v>0</v>
          </cell>
          <cell r="CB1714">
            <v>0</v>
          </cell>
          <cell r="CE1714" t="str">
            <v>24EU</v>
          </cell>
          <cell r="CF1714" t="str">
            <v>24EU</v>
          </cell>
          <cell r="CG1714" t="str">
            <v>24EU</v>
          </cell>
        </row>
        <row r="1715">
          <cell r="O1715">
            <v>24</v>
          </cell>
          <cell r="AN1715">
            <v>434.89394959828195</v>
          </cell>
          <cell r="AO1715">
            <v>0</v>
          </cell>
          <cell r="AP1715">
            <v>0</v>
          </cell>
          <cell r="AZ1715">
            <v>0</v>
          </cell>
          <cell r="BT1715">
            <v>434.89394959828195</v>
          </cell>
          <cell r="BX1715">
            <v>0</v>
          </cell>
          <cell r="CB1715">
            <v>0</v>
          </cell>
          <cell r="CE1715" t="str">
            <v>24EU</v>
          </cell>
          <cell r="CF1715" t="str">
            <v>24EU</v>
          </cell>
          <cell r="CG1715" t="str">
            <v>24EU</v>
          </cell>
        </row>
        <row r="1716">
          <cell r="O1716">
            <v>24</v>
          </cell>
          <cell r="AN1716">
            <v>8.2239363404978185</v>
          </cell>
          <cell r="AO1716">
            <v>0</v>
          </cell>
          <cell r="AP1716">
            <v>0</v>
          </cell>
          <cell r="AZ1716">
            <v>0</v>
          </cell>
          <cell r="BT1716">
            <v>8.2239363404978185</v>
          </cell>
          <cell r="BX1716">
            <v>0</v>
          </cell>
          <cell r="CB1716">
            <v>0</v>
          </cell>
          <cell r="CE1716" t="str">
            <v>24EU</v>
          </cell>
          <cell r="CF1716" t="str">
            <v>24EU</v>
          </cell>
          <cell r="CG1716" t="str">
            <v>24EU</v>
          </cell>
        </row>
        <row r="1717">
          <cell r="O1717">
            <v>24</v>
          </cell>
          <cell r="AN1717">
            <v>146.17224270255267</v>
          </cell>
          <cell r="AO1717">
            <v>0</v>
          </cell>
          <cell r="AP1717">
            <v>0</v>
          </cell>
          <cell r="AZ1717">
            <v>0</v>
          </cell>
          <cell r="BT1717">
            <v>146.17224270255267</v>
          </cell>
          <cell r="BX1717">
            <v>0</v>
          </cell>
          <cell r="CB1717">
            <v>0</v>
          </cell>
          <cell r="CE1717" t="str">
            <v>24EU</v>
          </cell>
          <cell r="CF1717" t="str">
            <v>24EU</v>
          </cell>
          <cell r="CG1717" t="str">
            <v>24EU</v>
          </cell>
        </row>
        <row r="1718">
          <cell r="O1718">
            <v>24</v>
          </cell>
          <cell r="AN1718">
            <v>3.7658934522016163</v>
          </cell>
          <cell r="AO1718">
            <v>0</v>
          </cell>
          <cell r="AP1718">
            <v>0</v>
          </cell>
          <cell r="AZ1718">
            <v>0</v>
          </cell>
          <cell r="BT1718">
            <v>3.7658934522016163</v>
          </cell>
          <cell r="BX1718">
            <v>0</v>
          </cell>
          <cell r="CB1718">
            <v>0</v>
          </cell>
          <cell r="CE1718" t="str">
            <v>24EU</v>
          </cell>
          <cell r="CF1718" t="str">
            <v>24EU</v>
          </cell>
          <cell r="CG1718" t="str">
            <v>24EU</v>
          </cell>
        </row>
        <row r="1719">
          <cell r="O1719">
            <v>24</v>
          </cell>
          <cell r="AN1719">
            <v>70.669341931241163</v>
          </cell>
          <cell r="AO1719">
            <v>0</v>
          </cell>
          <cell r="AP1719">
            <v>0</v>
          </cell>
          <cell r="AZ1719">
            <v>0</v>
          </cell>
          <cell r="BT1719">
            <v>70.669341931241163</v>
          </cell>
          <cell r="BX1719">
            <v>0</v>
          </cell>
          <cell r="CB1719">
            <v>0</v>
          </cell>
          <cell r="CE1719" t="str">
            <v>24EU</v>
          </cell>
          <cell r="CF1719" t="str">
            <v>24EU</v>
          </cell>
          <cell r="CG1719" t="str">
            <v>24EU</v>
          </cell>
        </row>
        <row r="1720">
          <cell r="O1720">
            <v>24</v>
          </cell>
          <cell r="AN1720">
            <v>1.250581896431513</v>
          </cell>
          <cell r="AO1720">
            <v>0</v>
          </cell>
          <cell r="AP1720">
            <v>0</v>
          </cell>
          <cell r="AZ1720">
            <v>0</v>
          </cell>
          <cell r="BT1720">
            <v>1.250581896431513</v>
          </cell>
          <cell r="BX1720">
            <v>0</v>
          </cell>
          <cell r="CB1720">
            <v>0</v>
          </cell>
          <cell r="CE1720" t="str">
            <v>24EU</v>
          </cell>
          <cell r="CF1720" t="str">
            <v>24EU</v>
          </cell>
          <cell r="CG1720" t="str">
            <v>24EU</v>
          </cell>
        </row>
        <row r="1721">
          <cell r="O1721">
            <v>24</v>
          </cell>
          <cell r="AN1721">
            <v>0</v>
          </cell>
          <cell r="AO1721">
            <v>0</v>
          </cell>
          <cell r="AP1721">
            <v>190.3541452504453</v>
          </cell>
          <cell r="AZ1721">
            <v>0</v>
          </cell>
          <cell r="BT1721">
            <v>0</v>
          </cell>
          <cell r="BX1721">
            <v>0</v>
          </cell>
          <cell r="CB1721">
            <v>190.3541452504453</v>
          </cell>
          <cell r="CE1721" t="str">
            <v>24EU</v>
          </cell>
          <cell r="CF1721" t="str">
            <v>24EU</v>
          </cell>
          <cell r="CG1721" t="str">
            <v>24EU</v>
          </cell>
        </row>
        <row r="1722">
          <cell r="O1722">
            <v>24</v>
          </cell>
          <cell r="AN1722">
            <v>0</v>
          </cell>
          <cell r="AO1722">
            <v>0</v>
          </cell>
          <cell r="AP1722">
            <v>565.62980166854243</v>
          </cell>
          <cell r="AZ1722">
            <v>0</v>
          </cell>
          <cell r="BT1722">
            <v>0</v>
          </cell>
          <cell r="BX1722">
            <v>0</v>
          </cell>
          <cell r="CB1722">
            <v>565.62980166854243</v>
          </cell>
          <cell r="CE1722" t="str">
            <v>24EU</v>
          </cell>
          <cell r="CF1722" t="str">
            <v>24EU</v>
          </cell>
          <cell r="CG1722" t="str">
            <v>24EU</v>
          </cell>
        </row>
        <row r="1723">
          <cell r="O1723">
            <v>24</v>
          </cell>
          <cell r="AN1723">
            <v>0</v>
          </cell>
          <cell r="AO1723">
            <v>0</v>
          </cell>
          <cell r="AP1723">
            <v>9.0347505314715164</v>
          </cell>
          <cell r="AZ1723">
            <v>0</v>
          </cell>
          <cell r="BT1723">
            <v>0</v>
          </cell>
          <cell r="BX1723">
            <v>0</v>
          </cell>
          <cell r="CB1723">
            <v>9.0347505314715164</v>
          </cell>
          <cell r="CE1723" t="str">
            <v>24EU</v>
          </cell>
          <cell r="CF1723" t="str">
            <v>24EU</v>
          </cell>
          <cell r="CG1723" t="str">
            <v>24EU</v>
          </cell>
        </row>
        <row r="1724">
          <cell r="O1724">
            <v>24</v>
          </cell>
          <cell r="AN1724">
            <v>0</v>
          </cell>
          <cell r="AO1724">
            <v>0</v>
          </cell>
          <cell r="AP1724">
            <v>214.20509061236245</v>
          </cell>
          <cell r="AZ1724">
            <v>0</v>
          </cell>
          <cell r="BT1724">
            <v>0</v>
          </cell>
          <cell r="BX1724">
            <v>0</v>
          </cell>
          <cell r="CB1724">
            <v>214.20509061236245</v>
          </cell>
          <cell r="CE1724" t="str">
            <v>24EU</v>
          </cell>
          <cell r="CF1724" t="str">
            <v>24EU</v>
          </cell>
          <cell r="CG1724" t="str">
            <v>24EU</v>
          </cell>
        </row>
        <row r="1725">
          <cell r="O1725">
            <v>24</v>
          </cell>
          <cell r="AN1725">
            <v>0</v>
          </cell>
          <cell r="AO1725">
            <v>0</v>
          </cell>
          <cell r="AP1725">
            <v>4.1371803550079616</v>
          </cell>
          <cell r="AZ1725">
            <v>0</v>
          </cell>
          <cell r="BT1725">
            <v>0</v>
          </cell>
          <cell r="BX1725">
            <v>0</v>
          </cell>
          <cell r="CB1725">
            <v>4.1371803550079616</v>
          </cell>
          <cell r="CE1725" t="str">
            <v>24EU</v>
          </cell>
          <cell r="CF1725" t="str">
            <v>24EU</v>
          </cell>
          <cell r="CG1725" t="str">
            <v>24EU</v>
          </cell>
        </row>
        <row r="1726">
          <cell r="O1726">
            <v>24</v>
          </cell>
          <cell r="AN1726">
            <v>0</v>
          </cell>
          <cell r="AO1726">
            <v>0</v>
          </cell>
          <cell r="AP1726">
            <v>0</v>
          </cell>
          <cell r="AZ1726">
            <v>0</v>
          </cell>
          <cell r="BT1726">
            <v>0</v>
          </cell>
          <cell r="BX1726">
            <v>0</v>
          </cell>
          <cell r="CB1726">
            <v>0</v>
          </cell>
          <cell r="CE1726" t="str">
            <v>24EU</v>
          </cell>
          <cell r="CF1726" t="str">
            <v>24EU</v>
          </cell>
          <cell r="CG1726" t="str">
            <v>24EU</v>
          </cell>
        </row>
        <row r="1727">
          <cell r="O1727">
            <v>24</v>
          </cell>
          <cell r="AN1727">
            <v>0</v>
          </cell>
          <cell r="AO1727">
            <v>0</v>
          </cell>
          <cell r="AP1727">
            <v>1.3738792453674711</v>
          </cell>
          <cell r="AZ1727">
            <v>0</v>
          </cell>
          <cell r="BT1727">
            <v>0</v>
          </cell>
          <cell r="BX1727">
            <v>0</v>
          </cell>
          <cell r="CB1727">
            <v>1.3738792453674711</v>
          </cell>
          <cell r="CE1727" t="str">
            <v>24EU</v>
          </cell>
          <cell r="CF1727" t="str">
            <v>24EU</v>
          </cell>
          <cell r="CG1727" t="str">
            <v>24EU</v>
          </cell>
        </row>
        <row r="1728">
          <cell r="O1728">
            <v>24</v>
          </cell>
          <cell r="AN1728">
            <v>0</v>
          </cell>
          <cell r="AO1728">
            <v>0</v>
          </cell>
          <cell r="AP1728">
            <v>0</v>
          </cell>
          <cell r="AZ1728">
            <v>0</v>
          </cell>
          <cell r="BT1728">
            <v>0</v>
          </cell>
          <cell r="BX1728">
            <v>0</v>
          </cell>
          <cell r="CB1728">
            <v>0</v>
          </cell>
          <cell r="CE1728" t="str">
            <v>24EU</v>
          </cell>
          <cell r="CF1728" t="str">
            <v>24EU</v>
          </cell>
          <cell r="CG1728" t="str">
            <v>24EU</v>
          </cell>
        </row>
        <row r="1729">
          <cell r="O1729">
            <v>24</v>
          </cell>
          <cell r="AN1729">
            <v>0</v>
          </cell>
          <cell r="AO1729">
            <v>1220.3511777301928</v>
          </cell>
          <cell r="AP1729">
            <v>0</v>
          </cell>
          <cell r="AZ1729">
            <v>1424.76</v>
          </cell>
          <cell r="BT1729">
            <v>0</v>
          </cell>
          <cell r="BX1729">
            <v>1220.3511777301928</v>
          </cell>
          <cell r="CB1729">
            <v>0</v>
          </cell>
          <cell r="CE1729" t="str">
            <v>24EU</v>
          </cell>
          <cell r="CF1729" t="str">
            <v>24EU</v>
          </cell>
          <cell r="CG1729" t="str">
            <v>24EU</v>
          </cell>
        </row>
        <row r="1730">
          <cell r="O1730">
            <v>24</v>
          </cell>
          <cell r="AN1730">
            <v>1.4203999946024803</v>
          </cell>
          <cell r="AO1730">
            <v>0</v>
          </cell>
          <cell r="AP1730">
            <v>1.4203999946024803</v>
          </cell>
          <cell r="AZ1730">
            <v>0</v>
          </cell>
          <cell r="BT1730">
            <v>1.4203999946024803</v>
          </cell>
          <cell r="BX1730">
            <v>0</v>
          </cell>
          <cell r="CB1730">
            <v>1.4203999946024803</v>
          </cell>
          <cell r="CE1730" t="str">
            <v>24EU</v>
          </cell>
          <cell r="CF1730" t="str">
            <v>24EU</v>
          </cell>
          <cell r="CG1730" t="str">
            <v>24EU</v>
          </cell>
        </row>
        <row r="1731">
          <cell r="O1731">
            <v>24</v>
          </cell>
          <cell r="AN1731">
            <v>0.75376599713568926</v>
          </cell>
          <cell r="AO1731">
            <v>0</v>
          </cell>
          <cell r="AP1731">
            <v>0.75376599713568926</v>
          </cell>
          <cell r="AZ1731">
            <v>0</v>
          </cell>
          <cell r="BT1731">
            <v>0.75376599713568926</v>
          </cell>
          <cell r="BX1731">
            <v>0</v>
          </cell>
          <cell r="CB1731">
            <v>0.75376599713568926</v>
          </cell>
          <cell r="CE1731" t="str">
            <v>24EU</v>
          </cell>
          <cell r="CF1731" t="str">
            <v>24EU</v>
          </cell>
          <cell r="CG1731" t="str">
            <v>24EU</v>
          </cell>
        </row>
        <row r="1732">
          <cell r="O1732">
            <v>24</v>
          </cell>
          <cell r="AN1732">
            <v>9.240978130823148</v>
          </cell>
          <cell r="AO1732">
            <v>0</v>
          </cell>
          <cell r="AP1732">
            <v>9.240978130823148</v>
          </cell>
          <cell r="AZ1732">
            <v>0</v>
          </cell>
          <cell r="BT1732">
            <v>9.240978130823148</v>
          </cell>
          <cell r="BX1732">
            <v>0</v>
          </cell>
          <cell r="CB1732">
            <v>9.240978130823148</v>
          </cell>
          <cell r="CE1732" t="str">
            <v>24EU</v>
          </cell>
          <cell r="CF1732" t="str">
            <v>24EU</v>
          </cell>
          <cell r="CG1732" t="str">
            <v>24EU</v>
          </cell>
        </row>
        <row r="1733">
          <cell r="O1733">
            <v>24</v>
          </cell>
          <cell r="AN1733">
            <v>1.4203999946024803</v>
          </cell>
          <cell r="AO1733">
            <v>0</v>
          </cell>
          <cell r="AP1733">
            <v>1.4203999946024803</v>
          </cell>
          <cell r="AZ1733">
            <v>0</v>
          </cell>
          <cell r="BT1733">
            <v>1.4203999946024803</v>
          </cell>
          <cell r="BX1733">
            <v>0</v>
          </cell>
          <cell r="CB1733">
            <v>1.4203999946024803</v>
          </cell>
          <cell r="CE1733" t="str">
            <v>24EU</v>
          </cell>
          <cell r="CF1733" t="str">
            <v>24EU</v>
          </cell>
          <cell r="CG1733" t="str">
            <v>24EU</v>
          </cell>
        </row>
        <row r="1734">
          <cell r="O1734">
            <v>24</v>
          </cell>
          <cell r="AN1734">
            <v>0.7631999970998401</v>
          </cell>
          <cell r="AO1734">
            <v>0</v>
          </cell>
          <cell r="AP1734">
            <v>0.7631999970998401</v>
          </cell>
          <cell r="AZ1734">
            <v>0</v>
          </cell>
          <cell r="BT1734">
            <v>0.7631999970998401</v>
          </cell>
          <cell r="BX1734">
            <v>0</v>
          </cell>
          <cell r="CB1734">
            <v>0.7631999970998401</v>
          </cell>
          <cell r="CE1734" t="str">
            <v>24EU</v>
          </cell>
          <cell r="CF1734" t="str">
            <v>24EU</v>
          </cell>
          <cell r="CG1734" t="str">
            <v>24EU</v>
          </cell>
        </row>
        <row r="1735">
          <cell r="O1735">
            <v>24</v>
          </cell>
          <cell r="AN1735">
            <v>0.7631999970998401</v>
          </cell>
          <cell r="AO1735">
            <v>0</v>
          </cell>
          <cell r="AP1735">
            <v>0.7631999970998401</v>
          </cell>
          <cell r="AZ1735">
            <v>0</v>
          </cell>
          <cell r="BT1735">
            <v>0.7631999970998401</v>
          </cell>
          <cell r="BX1735">
            <v>0</v>
          </cell>
          <cell r="CB1735">
            <v>0.7631999970998401</v>
          </cell>
          <cell r="CE1735" t="str">
            <v>24EU</v>
          </cell>
          <cell r="CF1735" t="str">
            <v>24EU</v>
          </cell>
          <cell r="CG1735" t="str">
            <v>24EU</v>
          </cell>
        </row>
        <row r="1736">
          <cell r="O1736">
            <v>24</v>
          </cell>
          <cell r="AN1736">
            <v>11.500999956296202</v>
          </cell>
          <cell r="AO1736">
            <v>0</v>
          </cell>
          <cell r="AP1736">
            <v>11.500999956296202</v>
          </cell>
          <cell r="AZ1736">
            <v>0</v>
          </cell>
          <cell r="BT1736">
            <v>11.500999956296202</v>
          </cell>
          <cell r="BX1736">
            <v>0</v>
          </cell>
          <cell r="CB1736">
            <v>11.500999956296202</v>
          </cell>
          <cell r="CE1736" t="str">
            <v>24EU</v>
          </cell>
          <cell r="CF1736" t="str">
            <v>24EU</v>
          </cell>
          <cell r="CG1736" t="str">
            <v>24EU</v>
          </cell>
        </row>
        <row r="1737">
          <cell r="O1737">
            <v>24</v>
          </cell>
          <cell r="AN1737">
            <v>0.30209999885202005</v>
          </cell>
          <cell r="AO1737">
            <v>0</v>
          </cell>
          <cell r="AP1737">
            <v>0.30209999885202005</v>
          </cell>
          <cell r="AZ1737">
            <v>0</v>
          </cell>
          <cell r="BT1737">
            <v>0.30209999885202005</v>
          </cell>
          <cell r="BX1737">
            <v>0</v>
          </cell>
          <cell r="CB1737">
            <v>0.30209999885202005</v>
          </cell>
          <cell r="CE1737" t="str">
            <v>24EU</v>
          </cell>
          <cell r="CF1737" t="str">
            <v>24EU</v>
          </cell>
          <cell r="CG1737" t="str">
            <v>24EU</v>
          </cell>
        </row>
        <row r="1738">
          <cell r="O1738">
            <v>24</v>
          </cell>
          <cell r="AN1738">
            <v>0.20139999923468002</v>
          </cell>
          <cell r="AO1738">
            <v>0</v>
          </cell>
          <cell r="AP1738">
            <v>0.20139999923468002</v>
          </cell>
          <cell r="AZ1738">
            <v>0</v>
          </cell>
          <cell r="BT1738">
            <v>0.20139999923468002</v>
          </cell>
          <cell r="BX1738">
            <v>0</v>
          </cell>
          <cell r="CB1738">
            <v>0.20139999923468002</v>
          </cell>
          <cell r="CE1738" t="str">
            <v>24EU</v>
          </cell>
          <cell r="CF1738" t="str">
            <v>24EU</v>
          </cell>
          <cell r="CG1738" t="str">
            <v>24EU</v>
          </cell>
        </row>
        <row r="1739">
          <cell r="O1739">
            <v>24</v>
          </cell>
          <cell r="AN1739">
            <v>3.4025999870701207</v>
          </cell>
          <cell r="AO1739">
            <v>0</v>
          </cell>
          <cell r="AP1739">
            <v>3.4025999870701207</v>
          </cell>
          <cell r="AZ1739">
            <v>0</v>
          </cell>
          <cell r="BT1739">
            <v>3.4025999870701207</v>
          </cell>
          <cell r="BX1739">
            <v>0</v>
          </cell>
          <cell r="CB1739">
            <v>3.4025999870701207</v>
          </cell>
          <cell r="CE1739" t="str">
            <v>24EU</v>
          </cell>
          <cell r="CF1739" t="str">
            <v>24EU</v>
          </cell>
          <cell r="CG1739" t="str">
            <v>24EU</v>
          </cell>
        </row>
        <row r="1740">
          <cell r="O1740">
            <v>24</v>
          </cell>
          <cell r="AN1740">
            <v>2.0775999921051205</v>
          </cell>
          <cell r="AO1740">
            <v>0</v>
          </cell>
          <cell r="AP1740">
            <v>2.0775999921051205</v>
          </cell>
          <cell r="AZ1740">
            <v>0</v>
          </cell>
          <cell r="BT1740">
            <v>2.0775999921051205</v>
          </cell>
          <cell r="BX1740">
            <v>0</v>
          </cell>
          <cell r="CB1740">
            <v>2.0775999921051205</v>
          </cell>
          <cell r="CE1740" t="str">
            <v>24EU</v>
          </cell>
          <cell r="CF1740" t="str">
            <v>24EU</v>
          </cell>
          <cell r="CG1740" t="str">
            <v>24EU</v>
          </cell>
        </row>
        <row r="1741">
          <cell r="O1741">
            <v>24</v>
          </cell>
          <cell r="AN1741">
            <v>0.45346799827682172</v>
          </cell>
          <cell r="AO1741">
            <v>0</v>
          </cell>
          <cell r="AP1741">
            <v>0.45346799827682172</v>
          </cell>
          <cell r="AZ1741">
            <v>0</v>
          </cell>
          <cell r="BT1741">
            <v>0.45346799827682172</v>
          </cell>
          <cell r="BX1741">
            <v>0</v>
          </cell>
          <cell r="CB1741">
            <v>0.45346799827682172</v>
          </cell>
          <cell r="CE1741" t="str">
            <v>24EU</v>
          </cell>
          <cell r="CF1741" t="str">
            <v>24EU</v>
          </cell>
          <cell r="CG1741" t="str">
            <v>24EU</v>
          </cell>
        </row>
        <row r="1742">
          <cell r="O1742">
            <v>24</v>
          </cell>
          <cell r="AN1742">
            <v>0.15115599942560723</v>
          </cell>
          <cell r="AO1742">
            <v>0</v>
          </cell>
          <cell r="AP1742">
            <v>0.15115599942560723</v>
          </cell>
          <cell r="AZ1742">
            <v>0</v>
          </cell>
          <cell r="BT1742">
            <v>0.15115599942560723</v>
          </cell>
          <cell r="BX1742">
            <v>0</v>
          </cell>
          <cell r="CB1742">
            <v>0.15115599942560723</v>
          </cell>
          <cell r="CE1742" t="str">
            <v>24EU</v>
          </cell>
          <cell r="CF1742" t="str">
            <v>24EU</v>
          </cell>
          <cell r="CG1742" t="str">
            <v>24EU</v>
          </cell>
        </row>
        <row r="1743">
          <cell r="O1743">
            <v>24</v>
          </cell>
          <cell r="AN1743">
            <v>0.19694799925159762</v>
          </cell>
          <cell r="AO1743">
            <v>0</v>
          </cell>
          <cell r="AP1743">
            <v>0.19694799925159762</v>
          </cell>
          <cell r="AZ1743">
            <v>0</v>
          </cell>
          <cell r="BT1743">
            <v>0.19694799925159762</v>
          </cell>
          <cell r="BX1743">
            <v>0</v>
          </cell>
          <cell r="CB1743">
            <v>0.19694799925159762</v>
          </cell>
          <cell r="CE1743" t="str">
            <v>24EU</v>
          </cell>
          <cell r="CF1743" t="str">
            <v>24EU</v>
          </cell>
          <cell r="CG1743" t="str">
            <v>24EU</v>
          </cell>
        </row>
        <row r="1744">
          <cell r="O1744">
            <v>24</v>
          </cell>
          <cell r="AN1744">
            <v>4.7911999817934404E-2</v>
          </cell>
          <cell r="AO1744">
            <v>0</v>
          </cell>
          <cell r="AP1744">
            <v>4.7911999817934404E-2</v>
          </cell>
          <cell r="AZ1744">
            <v>0</v>
          </cell>
          <cell r="BT1744">
            <v>4.7911999817934404E-2</v>
          </cell>
          <cell r="BX1744">
            <v>0</v>
          </cell>
          <cell r="CB1744">
            <v>4.7911999817934404E-2</v>
          </cell>
          <cell r="CE1744" t="str">
            <v>24EU</v>
          </cell>
          <cell r="CF1744" t="str">
            <v>24EU</v>
          </cell>
          <cell r="CG1744" t="str">
            <v>24EU</v>
          </cell>
        </row>
        <row r="1745">
          <cell r="O1745">
            <v>24</v>
          </cell>
          <cell r="AN1745">
            <v>0</v>
          </cell>
          <cell r="AO1745">
            <v>0</v>
          </cell>
          <cell r="AP1745">
            <v>0</v>
          </cell>
          <cell r="AZ1745">
            <v>0</v>
          </cell>
          <cell r="BT1745">
            <v>0</v>
          </cell>
          <cell r="BX1745">
            <v>0</v>
          </cell>
          <cell r="CB1745">
            <v>0</v>
          </cell>
          <cell r="CE1745" t="str">
            <v>24EU</v>
          </cell>
          <cell r="CF1745" t="str">
            <v>24EU</v>
          </cell>
          <cell r="CG1745" t="str">
            <v>24EU</v>
          </cell>
        </row>
        <row r="1746">
          <cell r="O1746">
            <v>24</v>
          </cell>
          <cell r="AN1746">
            <v>0</v>
          </cell>
          <cell r="AO1746">
            <v>0</v>
          </cell>
          <cell r="AP1746">
            <v>0</v>
          </cell>
          <cell r="AZ1746">
            <v>0</v>
          </cell>
          <cell r="BT1746">
            <v>0</v>
          </cell>
          <cell r="BX1746">
            <v>0</v>
          </cell>
          <cell r="CB1746">
            <v>0</v>
          </cell>
          <cell r="CE1746" t="str">
            <v>24EU</v>
          </cell>
          <cell r="CF1746" t="str">
            <v>24EU</v>
          </cell>
          <cell r="CG1746" t="str">
            <v>24EU</v>
          </cell>
        </row>
        <row r="1747">
          <cell r="O1747">
            <v>24</v>
          </cell>
          <cell r="AN1747">
            <v>0</v>
          </cell>
          <cell r="AO1747">
            <v>0</v>
          </cell>
          <cell r="AP1747">
            <v>0</v>
          </cell>
          <cell r="AZ1747">
            <v>0</v>
          </cell>
          <cell r="BT1747">
            <v>0</v>
          </cell>
          <cell r="BX1747">
            <v>0</v>
          </cell>
          <cell r="CB1747">
            <v>0</v>
          </cell>
          <cell r="CE1747" t="str">
            <v>24EU</v>
          </cell>
          <cell r="CF1747" t="str">
            <v>24EU</v>
          </cell>
          <cell r="CG1747" t="str">
            <v>24EU</v>
          </cell>
        </row>
        <row r="1748">
          <cell r="O1748">
            <v>24</v>
          </cell>
          <cell r="AN1748">
            <v>0</v>
          </cell>
          <cell r="AO1748">
            <v>0</v>
          </cell>
          <cell r="AP1748">
            <v>0</v>
          </cell>
          <cell r="AZ1748">
            <v>0</v>
          </cell>
          <cell r="BT1748">
            <v>0</v>
          </cell>
          <cell r="BX1748">
            <v>0</v>
          </cell>
          <cell r="CB1748">
            <v>0</v>
          </cell>
          <cell r="CE1748" t="str">
            <v>24EU</v>
          </cell>
          <cell r="CF1748" t="str">
            <v>24EU</v>
          </cell>
          <cell r="CG1748" t="str">
            <v>24EU</v>
          </cell>
        </row>
        <row r="1749">
          <cell r="O1749">
            <v>24</v>
          </cell>
          <cell r="AN1749">
            <v>0</v>
          </cell>
          <cell r="AO1749">
            <v>0</v>
          </cell>
          <cell r="AP1749">
            <v>0</v>
          </cell>
          <cell r="AZ1749">
            <v>0</v>
          </cell>
          <cell r="BT1749">
            <v>0</v>
          </cell>
          <cell r="BX1749">
            <v>0</v>
          </cell>
          <cell r="CB1749">
            <v>0</v>
          </cell>
          <cell r="CE1749" t="str">
            <v>24EU</v>
          </cell>
          <cell r="CF1749" t="str">
            <v>24EU</v>
          </cell>
          <cell r="CG1749" t="str">
            <v>24EU</v>
          </cell>
        </row>
        <row r="1750">
          <cell r="O1750">
            <v>24</v>
          </cell>
          <cell r="AN1750">
            <v>0</v>
          </cell>
          <cell r="AO1750">
            <v>0</v>
          </cell>
          <cell r="AP1750">
            <v>0</v>
          </cell>
          <cell r="AZ1750">
            <v>0</v>
          </cell>
          <cell r="BT1750">
            <v>0</v>
          </cell>
          <cell r="BX1750">
            <v>0</v>
          </cell>
          <cell r="CB1750">
            <v>0</v>
          </cell>
          <cell r="CE1750" t="str">
            <v>24EU</v>
          </cell>
          <cell r="CF1750" t="str">
            <v>24EU</v>
          </cell>
          <cell r="CG1750" t="str">
            <v>24EU</v>
          </cell>
        </row>
        <row r="1751">
          <cell r="O1751">
            <v>24</v>
          </cell>
          <cell r="AN1751">
            <v>0</v>
          </cell>
          <cell r="AO1751">
            <v>0</v>
          </cell>
          <cell r="AP1751">
            <v>0</v>
          </cell>
          <cell r="AZ1751">
            <v>0</v>
          </cell>
          <cell r="BT1751">
            <v>0</v>
          </cell>
          <cell r="BX1751">
            <v>0</v>
          </cell>
          <cell r="CB1751">
            <v>0</v>
          </cell>
          <cell r="CE1751" t="str">
            <v>24EU</v>
          </cell>
          <cell r="CF1751" t="str">
            <v>24EU</v>
          </cell>
          <cell r="CG1751" t="str">
            <v>24EU</v>
          </cell>
        </row>
        <row r="1752">
          <cell r="O1752">
            <v>24</v>
          </cell>
          <cell r="AN1752">
            <v>0</v>
          </cell>
          <cell r="AO1752">
            <v>0</v>
          </cell>
          <cell r="AP1752">
            <v>0</v>
          </cell>
          <cell r="AZ1752">
            <v>0</v>
          </cell>
          <cell r="BT1752">
            <v>0</v>
          </cell>
          <cell r="BX1752">
            <v>0</v>
          </cell>
          <cell r="CB1752">
            <v>0</v>
          </cell>
          <cell r="CE1752" t="str">
            <v>24EU</v>
          </cell>
          <cell r="CF1752" t="str">
            <v>24EU</v>
          </cell>
          <cell r="CG1752" t="str">
            <v>24EU</v>
          </cell>
        </row>
        <row r="1753">
          <cell r="O1753">
            <v>24</v>
          </cell>
          <cell r="AN1753">
            <v>0</v>
          </cell>
          <cell r="AO1753">
            <v>0</v>
          </cell>
          <cell r="AP1753">
            <v>0</v>
          </cell>
          <cell r="AZ1753">
            <v>0</v>
          </cell>
          <cell r="BT1753">
            <v>0</v>
          </cell>
          <cell r="BX1753">
            <v>0</v>
          </cell>
          <cell r="CB1753">
            <v>0</v>
          </cell>
          <cell r="CE1753" t="str">
            <v>24EU</v>
          </cell>
          <cell r="CF1753" t="str">
            <v>24EU</v>
          </cell>
          <cell r="CG1753" t="str">
            <v>24EU</v>
          </cell>
        </row>
        <row r="1754">
          <cell r="O1754">
            <v>25</v>
          </cell>
          <cell r="AN1754">
            <v>581</v>
          </cell>
          <cell r="AO1754">
            <v>0</v>
          </cell>
          <cell r="AP1754">
            <v>0</v>
          </cell>
          <cell r="AZ1754">
            <v>0</v>
          </cell>
          <cell r="BT1754">
            <v>581</v>
          </cell>
          <cell r="BX1754">
            <v>0</v>
          </cell>
          <cell r="CB1754">
            <v>0</v>
          </cell>
          <cell r="CE1754" t="str">
            <v>25EU</v>
          </cell>
          <cell r="CF1754" t="str">
            <v>25EU</v>
          </cell>
          <cell r="CG1754" t="str">
            <v>25EU</v>
          </cell>
        </row>
        <row r="1755">
          <cell r="O1755">
            <v>25</v>
          </cell>
          <cell r="AN1755">
            <v>0</v>
          </cell>
          <cell r="AO1755">
            <v>0</v>
          </cell>
          <cell r="AP1755">
            <v>541.57205034377296</v>
          </cell>
          <cell r="AZ1755">
            <v>0</v>
          </cell>
          <cell r="BT1755">
            <v>0</v>
          </cell>
          <cell r="BX1755">
            <v>0</v>
          </cell>
          <cell r="CB1755">
            <v>541.57205034377296</v>
          </cell>
          <cell r="CE1755" t="str">
            <v>25EU</v>
          </cell>
          <cell r="CF1755" t="str">
            <v>25EU</v>
          </cell>
          <cell r="CG1755" t="str">
            <v>25EU</v>
          </cell>
        </row>
        <row r="1756">
          <cell r="O1756">
            <v>25</v>
          </cell>
          <cell r="AN1756">
            <v>0</v>
          </cell>
          <cell r="AO1756">
            <v>741.75588865096358</v>
          </cell>
          <cell r="AP1756">
            <v>0</v>
          </cell>
          <cell r="AZ1756">
            <v>866</v>
          </cell>
          <cell r="BT1756">
            <v>0</v>
          </cell>
          <cell r="BX1756">
            <v>741.75588865096358</v>
          </cell>
          <cell r="CB1756">
            <v>0</v>
          </cell>
          <cell r="CE1756" t="str">
            <v>25EU</v>
          </cell>
          <cell r="CF1756" t="str">
            <v>25EU</v>
          </cell>
          <cell r="CG1756" t="str">
            <v>25EU</v>
          </cell>
        </row>
        <row r="1757">
          <cell r="O1757">
            <v>25</v>
          </cell>
          <cell r="AN1757">
            <v>0</v>
          </cell>
          <cell r="AO1757">
            <v>0</v>
          </cell>
          <cell r="AP1757">
            <v>0</v>
          </cell>
          <cell r="AZ1757">
            <v>0</v>
          </cell>
          <cell r="BT1757">
            <v>0</v>
          </cell>
          <cell r="BX1757">
            <v>0</v>
          </cell>
          <cell r="CB1757">
            <v>0</v>
          </cell>
          <cell r="CE1757" t="str">
            <v>25EU</v>
          </cell>
          <cell r="CF1757" t="str">
            <v>25EU</v>
          </cell>
          <cell r="CG1757" t="str">
            <v>25EU</v>
          </cell>
        </row>
        <row r="1758">
          <cell r="O1758">
            <v>25</v>
          </cell>
          <cell r="AN1758">
            <v>84.66</v>
          </cell>
          <cell r="AO1758">
            <v>0</v>
          </cell>
          <cell r="AP1758">
            <v>0</v>
          </cell>
          <cell r="AZ1758">
            <v>0</v>
          </cell>
          <cell r="BT1758">
            <v>84.66</v>
          </cell>
          <cell r="BX1758">
            <v>0</v>
          </cell>
          <cell r="CB1758">
            <v>0</v>
          </cell>
          <cell r="CE1758" t="str">
            <v>25EU</v>
          </cell>
          <cell r="CF1758" t="str">
            <v>25EU</v>
          </cell>
          <cell r="CG1758" t="str">
            <v>25EU</v>
          </cell>
        </row>
        <row r="1759">
          <cell r="O1759">
            <v>25</v>
          </cell>
          <cell r="AN1759">
            <v>1.2158199953798843</v>
          </cell>
          <cell r="AO1759">
            <v>0</v>
          </cell>
          <cell r="AP1759">
            <v>0</v>
          </cell>
          <cell r="AZ1759">
            <v>0</v>
          </cell>
          <cell r="BT1759">
            <v>1.2158199953798843</v>
          </cell>
          <cell r="BX1759">
            <v>0</v>
          </cell>
          <cell r="CB1759">
            <v>0</v>
          </cell>
          <cell r="CE1759" t="str">
            <v>25EU</v>
          </cell>
          <cell r="CF1759" t="str">
            <v>25EU</v>
          </cell>
          <cell r="CG1759" t="str">
            <v>25EU</v>
          </cell>
        </row>
        <row r="1760">
          <cell r="O1760">
            <v>25</v>
          </cell>
          <cell r="AN1760">
            <v>0.83739999681788013</v>
          </cell>
          <cell r="AO1760">
            <v>0</v>
          </cell>
          <cell r="AP1760">
            <v>0</v>
          </cell>
          <cell r="AZ1760">
            <v>0</v>
          </cell>
          <cell r="BT1760">
            <v>0.83739999681788013</v>
          </cell>
          <cell r="BX1760">
            <v>0</v>
          </cell>
          <cell r="CB1760">
            <v>0</v>
          </cell>
          <cell r="CE1760" t="str">
            <v>25EU</v>
          </cell>
          <cell r="CF1760" t="str">
            <v>25EU</v>
          </cell>
          <cell r="CG1760" t="str">
            <v>25EU</v>
          </cell>
        </row>
        <row r="1761">
          <cell r="O1761">
            <v>25</v>
          </cell>
          <cell r="AN1761">
            <v>0</v>
          </cell>
          <cell r="AO1761">
            <v>0.83739999681788013</v>
          </cell>
          <cell r="AP1761">
            <v>0</v>
          </cell>
          <cell r="AZ1761">
            <v>0.90455000000000008</v>
          </cell>
          <cell r="BT1761">
            <v>0</v>
          </cell>
          <cell r="BX1761">
            <v>0.83739999681788013</v>
          </cell>
          <cell r="CB1761">
            <v>0</v>
          </cell>
          <cell r="CE1761" t="str">
            <v>25EU</v>
          </cell>
          <cell r="CF1761" t="str">
            <v>25EU</v>
          </cell>
          <cell r="CG1761" t="str">
            <v>25EU</v>
          </cell>
        </row>
        <row r="1762">
          <cell r="O1762">
            <v>25</v>
          </cell>
          <cell r="AN1762">
            <v>3.5085999866673205</v>
          </cell>
          <cell r="AO1762">
            <v>0</v>
          </cell>
          <cell r="AP1762">
            <v>0</v>
          </cell>
          <cell r="AZ1762">
            <v>0</v>
          </cell>
          <cell r="BT1762">
            <v>3.5085999866673205</v>
          </cell>
          <cell r="BX1762">
            <v>0</v>
          </cell>
          <cell r="CB1762">
            <v>0</v>
          </cell>
          <cell r="CE1762" t="str">
            <v>25EU</v>
          </cell>
          <cell r="CF1762" t="str">
            <v>25EU</v>
          </cell>
          <cell r="CG1762" t="str">
            <v>25EU</v>
          </cell>
        </row>
        <row r="1763">
          <cell r="O1763">
            <v>25</v>
          </cell>
          <cell r="AN1763">
            <v>0</v>
          </cell>
          <cell r="AO1763">
            <v>3.5085999866673205</v>
          </cell>
          <cell r="AP1763">
            <v>0</v>
          </cell>
          <cell r="AZ1763">
            <v>3.7899500000000002</v>
          </cell>
          <cell r="BT1763">
            <v>0</v>
          </cell>
          <cell r="BX1763">
            <v>3.5085999866673205</v>
          </cell>
          <cell r="CB1763">
            <v>0</v>
          </cell>
          <cell r="CE1763" t="str">
            <v>25EU</v>
          </cell>
          <cell r="CF1763" t="str">
            <v>25EU</v>
          </cell>
          <cell r="CG1763" t="str">
            <v>25EU</v>
          </cell>
        </row>
        <row r="1764">
          <cell r="O1764">
            <v>25</v>
          </cell>
          <cell r="AN1764">
            <v>7.9800873059202102</v>
          </cell>
          <cell r="AO1764">
            <v>0</v>
          </cell>
          <cell r="AP1764">
            <v>0</v>
          </cell>
          <cell r="AZ1764">
            <v>0</v>
          </cell>
          <cell r="BT1764">
            <v>7.9800873059202102</v>
          </cell>
          <cell r="BX1764">
            <v>0</v>
          </cell>
          <cell r="CB1764">
            <v>0</v>
          </cell>
          <cell r="CE1764" t="str">
            <v>25EU</v>
          </cell>
          <cell r="CF1764" t="str">
            <v>25EU</v>
          </cell>
          <cell r="CG1764" t="str">
            <v>25EU</v>
          </cell>
        </row>
        <row r="1765">
          <cell r="O1765">
            <v>25</v>
          </cell>
          <cell r="AN1765">
            <v>0.78832199700437666</v>
          </cell>
          <cell r="AO1765">
            <v>0</v>
          </cell>
          <cell r="AP1765">
            <v>0</v>
          </cell>
          <cell r="AZ1765">
            <v>0</v>
          </cell>
          <cell r="BT1765">
            <v>0.78832199700437666</v>
          </cell>
          <cell r="BX1765">
            <v>0</v>
          </cell>
          <cell r="CB1765">
            <v>0</v>
          </cell>
          <cell r="CE1765" t="str">
            <v>25EU</v>
          </cell>
          <cell r="CF1765" t="str">
            <v>25EU</v>
          </cell>
          <cell r="CG1765" t="str">
            <v>25EU</v>
          </cell>
        </row>
        <row r="1766">
          <cell r="O1766">
            <v>25</v>
          </cell>
          <cell r="AN1766">
            <v>0.60843999768792811</v>
          </cell>
          <cell r="AO1766">
            <v>0</v>
          </cell>
          <cell r="AP1766">
            <v>0</v>
          </cell>
          <cell r="AZ1766">
            <v>0</v>
          </cell>
          <cell r="BT1766">
            <v>0.60843999768792811</v>
          </cell>
          <cell r="BX1766">
            <v>0</v>
          </cell>
          <cell r="CB1766">
            <v>0</v>
          </cell>
          <cell r="CE1766" t="str">
            <v>25EU</v>
          </cell>
          <cell r="CF1766" t="str">
            <v>25EU</v>
          </cell>
          <cell r="CG1766" t="str">
            <v>25EU</v>
          </cell>
        </row>
        <row r="1767">
          <cell r="O1767">
            <v>25</v>
          </cell>
          <cell r="AN1767">
            <v>0.17200619934637648</v>
          </cell>
          <cell r="AO1767">
            <v>0</v>
          </cell>
          <cell r="AP1767">
            <v>0</v>
          </cell>
          <cell r="AZ1767">
            <v>0</v>
          </cell>
          <cell r="BT1767">
            <v>0.17200619934637648</v>
          </cell>
          <cell r="BX1767">
            <v>0</v>
          </cell>
          <cell r="CB1767">
            <v>0</v>
          </cell>
          <cell r="CE1767" t="str">
            <v>25EU</v>
          </cell>
          <cell r="CF1767" t="str">
            <v>25EU</v>
          </cell>
          <cell r="CG1767" t="str">
            <v>25EU</v>
          </cell>
        </row>
        <row r="1768">
          <cell r="O1768">
            <v>25</v>
          </cell>
          <cell r="AN1768">
            <v>4.6385599823734726E-2</v>
          </cell>
          <cell r="AO1768">
            <v>0</v>
          </cell>
          <cell r="AP1768">
            <v>0</v>
          </cell>
          <cell r="AZ1768">
            <v>0</v>
          </cell>
          <cell r="BT1768">
            <v>4.6385599823734726E-2</v>
          </cell>
          <cell r="BX1768">
            <v>0</v>
          </cell>
          <cell r="CB1768">
            <v>0</v>
          </cell>
          <cell r="CE1768" t="str">
            <v>25EU</v>
          </cell>
          <cell r="CF1768" t="str">
            <v>25EU</v>
          </cell>
          <cell r="CG1768" t="str">
            <v>25EU</v>
          </cell>
        </row>
        <row r="1769">
          <cell r="O1769">
            <v>25</v>
          </cell>
          <cell r="AN1769">
            <v>68.104999741201013</v>
          </cell>
          <cell r="AO1769">
            <v>0</v>
          </cell>
          <cell r="AP1769">
            <v>0</v>
          </cell>
          <cell r="AZ1769">
            <v>0</v>
          </cell>
          <cell r="BT1769">
            <v>68.104999741201013</v>
          </cell>
          <cell r="BX1769">
            <v>0</v>
          </cell>
          <cell r="CB1769">
            <v>0</v>
          </cell>
          <cell r="CE1769" t="str">
            <v>25EU</v>
          </cell>
          <cell r="CF1769" t="str">
            <v>25EU</v>
          </cell>
          <cell r="CG1769" t="str">
            <v>25EU</v>
          </cell>
        </row>
        <row r="1770">
          <cell r="O1770">
            <v>25</v>
          </cell>
          <cell r="AN1770">
            <v>0</v>
          </cell>
          <cell r="AO1770">
            <v>68.104999741201013</v>
          </cell>
          <cell r="AP1770">
            <v>0</v>
          </cell>
          <cell r="AZ1770">
            <v>73.566249999999997</v>
          </cell>
          <cell r="BT1770">
            <v>0</v>
          </cell>
          <cell r="BX1770">
            <v>68.104999741201013</v>
          </cell>
          <cell r="CB1770">
            <v>0</v>
          </cell>
          <cell r="CE1770" t="str">
            <v>25EU</v>
          </cell>
          <cell r="CF1770" t="str">
            <v>25EU</v>
          </cell>
          <cell r="CG1770" t="str">
            <v>25EU</v>
          </cell>
        </row>
        <row r="1771">
          <cell r="O1771">
            <v>25</v>
          </cell>
          <cell r="AN1771">
            <v>0</v>
          </cell>
          <cell r="AO1771">
            <v>0</v>
          </cell>
          <cell r="AP1771">
            <v>11.108799957786562</v>
          </cell>
          <cell r="AZ1771">
            <v>0</v>
          </cell>
          <cell r="BT1771">
            <v>0</v>
          </cell>
          <cell r="BX1771">
            <v>0</v>
          </cell>
          <cell r="CB1771">
            <v>11.108799957786562</v>
          </cell>
          <cell r="CE1771" t="str">
            <v>25EU</v>
          </cell>
          <cell r="CF1771" t="str">
            <v>25EU</v>
          </cell>
          <cell r="CG1771" t="str">
            <v>25EU</v>
          </cell>
        </row>
        <row r="1772">
          <cell r="O1772">
            <v>25</v>
          </cell>
          <cell r="AN1772">
            <v>0</v>
          </cell>
          <cell r="AO1772">
            <v>0</v>
          </cell>
          <cell r="AP1772">
            <v>0</v>
          </cell>
          <cell r="AZ1772">
            <v>0</v>
          </cell>
          <cell r="BT1772">
            <v>0</v>
          </cell>
          <cell r="BX1772">
            <v>0</v>
          </cell>
          <cell r="CB1772">
            <v>0</v>
          </cell>
          <cell r="CE1772" t="str">
            <v>25EU</v>
          </cell>
          <cell r="CF1772" t="str">
            <v>25EU</v>
          </cell>
          <cell r="CG1772" t="str">
            <v>25EU</v>
          </cell>
        </row>
        <row r="1773">
          <cell r="O1773">
            <v>25</v>
          </cell>
          <cell r="AN1773">
            <v>0</v>
          </cell>
          <cell r="AO1773">
            <v>0</v>
          </cell>
          <cell r="AP1773">
            <v>12.831749318945306</v>
          </cell>
          <cell r="AZ1773">
            <v>0</v>
          </cell>
          <cell r="BT1773">
            <v>0</v>
          </cell>
          <cell r="BX1773">
            <v>0</v>
          </cell>
          <cell r="CB1773">
            <v>12.831749318945306</v>
          </cell>
          <cell r="CE1773" t="str">
            <v>25EU</v>
          </cell>
          <cell r="CF1773" t="str">
            <v>25EU</v>
          </cell>
          <cell r="CG1773" t="str">
            <v>25EU</v>
          </cell>
        </row>
        <row r="1774">
          <cell r="O1774">
            <v>25</v>
          </cell>
          <cell r="AN1774">
            <v>10.801399958954681</v>
          </cell>
          <cell r="AO1774">
            <v>0</v>
          </cell>
          <cell r="AP1774">
            <v>0</v>
          </cell>
          <cell r="AZ1774">
            <v>0</v>
          </cell>
          <cell r="BT1774">
            <v>10.801399958954681</v>
          </cell>
          <cell r="BX1774">
            <v>0</v>
          </cell>
          <cell r="CB1774">
            <v>0</v>
          </cell>
          <cell r="CE1774" t="str">
            <v>25EU</v>
          </cell>
          <cell r="CF1774" t="str">
            <v>25EU</v>
          </cell>
          <cell r="CG1774" t="str">
            <v>25EU</v>
          </cell>
        </row>
        <row r="1775">
          <cell r="O1775">
            <v>25</v>
          </cell>
          <cell r="AN1775">
            <v>0</v>
          </cell>
          <cell r="AO1775">
            <v>12.831749318945306</v>
          </cell>
          <cell r="AP1775">
            <v>0</v>
          </cell>
          <cell r="AZ1775">
            <v>12.665985999999998</v>
          </cell>
          <cell r="BT1775">
            <v>0</v>
          </cell>
          <cell r="BX1775">
            <v>12.831749318945306</v>
          </cell>
          <cell r="CB1775">
            <v>0</v>
          </cell>
          <cell r="CE1775" t="str">
            <v>25EU</v>
          </cell>
          <cell r="CF1775" t="str">
            <v>25EU</v>
          </cell>
          <cell r="CG1775" t="str">
            <v>25EU</v>
          </cell>
        </row>
        <row r="1776">
          <cell r="O1776">
            <v>25</v>
          </cell>
          <cell r="AN1776">
            <v>0</v>
          </cell>
          <cell r="AO1776">
            <v>0</v>
          </cell>
          <cell r="AP1776">
            <v>0</v>
          </cell>
          <cell r="AZ1776">
            <v>0</v>
          </cell>
          <cell r="BT1776">
            <v>0</v>
          </cell>
          <cell r="BX1776">
            <v>0</v>
          </cell>
          <cell r="CB1776">
            <v>0</v>
          </cell>
          <cell r="CE1776" t="str">
            <v>25EU</v>
          </cell>
          <cell r="CF1776" t="str">
            <v>25EU</v>
          </cell>
          <cell r="CG1776" t="str">
            <v>25EU</v>
          </cell>
        </row>
        <row r="1777">
          <cell r="O1777">
            <v>25</v>
          </cell>
          <cell r="AN1777">
            <v>0.31503199880287847</v>
          </cell>
          <cell r="AO1777">
            <v>0</v>
          </cell>
          <cell r="AP1777">
            <v>0</v>
          </cell>
          <cell r="AZ1777">
            <v>0</v>
          </cell>
          <cell r="BT1777">
            <v>0.31503199880287847</v>
          </cell>
          <cell r="BX1777">
            <v>0</v>
          </cell>
          <cell r="CB1777">
            <v>0</v>
          </cell>
          <cell r="CE1777" t="str">
            <v>25EU</v>
          </cell>
          <cell r="CF1777" t="str">
            <v>25EU</v>
          </cell>
          <cell r="CG1777" t="str">
            <v>25EU</v>
          </cell>
        </row>
        <row r="1778">
          <cell r="O1778">
            <v>25</v>
          </cell>
          <cell r="AN1778">
            <v>0</v>
          </cell>
          <cell r="AO1778">
            <v>0.31503199880287847</v>
          </cell>
          <cell r="AP1778">
            <v>0</v>
          </cell>
          <cell r="AZ1778">
            <v>0.34029400000000004</v>
          </cell>
          <cell r="BT1778">
            <v>0</v>
          </cell>
          <cell r="BX1778">
            <v>0.31503199880287847</v>
          </cell>
          <cell r="CB1778">
            <v>0</v>
          </cell>
          <cell r="CE1778" t="str">
            <v>25EU</v>
          </cell>
          <cell r="CF1778" t="str">
            <v>25EU</v>
          </cell>
          <cell r="CG1778" t="str">
            <v>25EU</v>
          </cell>
        </row>
        <row r="1779">
          <cell r="O1779">
            <v>25</v>
          </cell>
          <cell r="AN1779">
            <v>0.14521999944816402</v>
          </cell>
          <cell r="AO1779">
            <v>0</v>
          </cell>
          <cell r="AP1779">
            <v>0</v>
          </cell>
          <cell r="AZ1779">
            <v>0</v>
          </cell>
          <cell r="BT1779">
            <v>0.14521999944816402</v>
          </cell>
          <cell r="BX1779">
            <v>0</v>
          </cell>
          <cell r="CB1779">
            <v>0</v>
          </cell>
          <cell r="CE1779" t="str">
            <v>25EU</v>
          </cell>
          <cell r="CF1779" t="str">
            <v>25EU</v>
          </cell>
          <cell r="CG1779" t="str">
            <v>25EU</v>
          </cell>
        </row>
        <row r="1780">
          <cell r="O1780">
            <v>25</v>
          </cell>
          <cell r="AN1780">
            <v>0</v>
          </cell>
          <cell r="AO1780">
            <v>0.14521999944816402</v>
          </cell>
          <cell r="AP1780">
            <v>0</v>
          </cell>
          <cell r="AZ1780">
            <v>0.156865</v>
          </cell>
          <cell r="BT1780">
            <v>0</v>
          </cell>
          <cell r="BX1780">
            <v>0.14521999944816402</v>
          </cell>
          <cell r="CB1780">
            <v>0</v>
          </cell>
          <cell r="CE1780" t="str">
            <v>25EU</v>
          </cell>
          <cell r="CF1780" t="str">
            <v>25EU</v>
          </cell>
          <cell r="CG1780" t="str">
            <v>25EU</v>
          </cell>
        </row>
        <row r="1781">
          <cell r="O1781">
            <v>25</v>
          </cell>
          <cell r="AN1781">
            <v>1.0976299958290063</v>
          </cell>
          <cell r="AO1781">
            <v>0</v>
          </cell>
          <cell r="AP1781">
            <v>0</v>
          </cell>
          <cell r="AZ1781">
            <v>0</v>
          </cell>
          <cell r="BT1781">
            <v>1.0976299958290063</v>
          </cell>
          <cell r="BX1781">
            <v>0</v>
          </cell>
          <cell r="CB1781">
            <v>0</v>
          </cell>
          <cell r="CE1781" t="str">
            <v>25EU</v>
          </cell>
          <cell r="CF1781" t="str">
            <v>25EU</v>
          </cell>
          <cell r="CG1781" t="str">
            <v>25EU</v>
          </cell>
        </row>
        <row r="1782">
          <cell r="O1782">
            <v>25</v>
          </cell>
          <cell r="AN1782">
            <v>0</v>
          </cell>
          <cell r="AO1782">
            <v>1.0976299958290063</v>
          </cell>
          <cell r="AP1782">
            <v>0</v>
          </cell>
          <cell r="AZ1782">
            <v>1.1856475000000002</v>
          </cell>
          <cell r="BT1782">
            <v>0</v>
          </cell>
          <cell r="BX1782">
            <v>1.0976299958290063</v>
          </cell>
          <cell r="CB1782">
            <v>0</v>
          </cell>
          <cell r="CE1782" t="str">
            <v>25EU</v>
          </cell>
          <cell r="CF1782" t="str">
            <v>25EU</v>
          </cell>
          <cell r="CG1782" t="str">
            <v>25EU</v>
          </cell>
        </row>
        <row r="1783">
          <cell r="O1783">
            <v>25</v>
          </cell>
          <cell r="AN1783">
            <v>0</v>
          </cell>
          <cell r="AO1783">
            <v>0</v>
          </cell>
          <cell r="AP1783">
            <v>2.3001999912592401</v>
          </cell>
          <cell r="AZ1783">
            <v>0</v>
          </cell>
          <cell r="BT1783">
            <v>0</v>
          </cell>
          <cell r="BX1783">
            <v>0</v>
          </cell>
          <cell r="CB1783">
            <v>2.3001999912592401</v>
          </cell>
          <cell r="CE1783" t="str">
            <v>25EU</v>
          </cell>
          <cell r="CF1783" t="str">
            <v>25EU</v>
          </cell>
          <cell r="CG1783" t="str">
            <v>25EU</v>
          </cell>
        </row>
        <row r="1784">
          <cell r="O1784">
            <v>25</v>
          </cell>
          <cell r="AN1784">
            <v>0</v>
          </cell>
          <cell r="AO1784">
            <v>0</v>
          </cell>
          <cell r="AP1784">
            <v>0</v>
          </cell>
          <cell r="AZ1784">
            <v>0</v>
          </cell>
          <cell r="BT1784">
            <v>0</v>
          </cell>
          <cell r="BX1784">
            <v>0</v>
          </cell>
          <cell r="CB1784">
            <v>0</v>
          </cell>
          <cell r="CE1784" t="str">
            <v>25EU</v>
          </cell>
          <cell r="CF1784" t="str">
            <v>25EU</v>
          </cell>
          <cell r="CG1784" t="str">
            <v>25EU</v>
          </cell>
        </row>
        <row r="1785">
          <cell r="O1785">
            <v>25</v>
          </cell>
          <cell r="AN1785">
            <v>0.12189999953678003</v>
          </cell>
          <cell r="AO1785">
            <v>0</v>
          </cell>
          <cell r="AP1785">
            <v>0.12189999953678003</v>
          </cell>
          <cell r="AZ1785">
            <v>0</v>
          </cell>
          <cell r="BT1785">
            <v>0.12189999953678003</v>
          </cell>
          <cell r="BX1785">
            <v>0</v>
          </cell>
          <cell r="CB1785">
            <v>0.12189999953678003</v>
          </cell>
          <cell r="CE1785" t="str">
            <v>25EU</v>
          </cell>
          <cell r="CF1785" t="str">
            <v>25EU</v>
          </cell>
          <cell r="CG1785" t="str">
            <v>25EU</v>
          </cell>
        </row>
        <row r="1786">
          <cell r="O1786">
            <v>25</v>
          </cell>
          <cell r="AN1786">
            <v>2.4401199907275444E-2</v>
          </cell>
          <cell r="AO1786">
            <v>0</v>
          </cell>
          <cell r="AP1786">
            <v>0</v>
          </cell>
          <cell r="AZ1786">
            <v>0</v>
          </cell>
          <cell r="BT1786">
            <v>2.4401199907275444E-2</v>
          </cell>
          <cell r="BX1786">
            <v>0</v>
          </cell>
          <cell r="CB1786">
            <v>0</v>
          </cell>
          <cell r="CE1786" t="str">
            <v>25EU</v>
          </cell>
          <cell r="CF1786" t="str">
            <v>25EU</v>
          </cell>
          <cell r="CG1786" t="str">
            <v>25EU</v>
          </cell>
        </row>
        <row r="1787">
          <cell r="O1787">
            <v>25</v>
          </cell>
          <cell r="AN1787">
            <v>9.7519999629424019E-3</v>
          </cell>
          <cell r="AO1787">
            <v>0</v>
          </cell>
          <cell r="AP1787">
            <v>0</v>
          </cell>
          <cell r="AZ1787">
            <v>0</v>
          </cell>
          <cell r="BT1787">
            <v>9.7519999629424019E-3</v>
          </cell>
          <cell r="BX1787">
            <v>0</v>
          </cell>
          <cell r="CB1787">
            <v>0</v>
          </cell>
          <cell r="CE1787" t="str">
            <v>25EU</v>
          </cell>
          <cell r="CF1787" t="str">
            <v>25EU</v>
          </cell>
          <cell r="CG1787" t="str">
            <v>25EU</v>
          </cell>
        </row>
        <row r="1788">
          <cell r="O1788">
            <v>25</v>
          </cell>
          <cell r="AN1788">
            <v>6.9694999735158998</v>
          </cell>
          <cell r="AO1788">
            <v>0</v>
          </cell>
          <cell r="AP1788">
            <v>0</v>
          </cell>
          <cell r="AZ1788">
            <v>0</v>
          </cell>
          <cell r="BT1788">
            <v>6.9694999735158998</v>
          </cell>
          <cell r="BX1788">
            <v>0</v>
          </cell>
          <cell r="CB1788">
            <v>0</v>
          </cell>
          <cell r="CE1788" t="str">
            <v>25EU</v>
          </cell>
          <cell r="CF1788" t="str">
            <v>25EU</v>
          </cell>
          <cell r="CG1788" t="str">
            <v>25EU</v>
          </cell>
        </row>
        <row r="1789">
          <cell r="O1789">
            <v>25</v>
          </cell>
          <cell r="AN1789">
            <v>0</v>
          </cell>
          <cell r="AO1789">
            <v>15.332899941734981</v>
          </cell>
          <cell r="AP1789">
            <v>0</v>
          </cell>
          <cell r="AZ1789">
            <v>16.562424999999998</v>
          </cell>
          <cell r="BT1789">
            <v>0</v>
          </cell>
          <cell r="BX1789">
            <v>15.332899941734981</v>
          </cell>
          <cell r="CB1789">
            <v>0</v>
          </cell>
          <cell r="CE1789" t="str">
            <v>25EU</v>
          </cell>
          <cell r="CF1789" t="str">
            <v>25EU</v>
          </cell>
          <cell r="CG1789" t="str">
            <v>25EU</v>
          </cell>
        </row>
        <row r="1790">
          <cell r="O1790">
            <v>25</v>
          </cell>
          <cell r="AN1790">
            <v>0</v>
          </cell>
          <cell r="AO1790">
            <v>0</v>
          </cell>
          <cell r="AP1790">
            <v>0</v>
          </cell>
          <cell r="AZ1790">
            <v>0</v>
          </cell>
          <cell r="BT1790">
            <v>0</v>
          </cell>
          <cell r="BX1790">
            <v>0</v>
          </cell>
          <cell r="CB1790">
            <v>0</v>
          </cell>
          <cell r="CE1790" t="str">
            <v>25EU</v>
          </cell>
          <cell r="CF1790" t="str">
            <v>25EU</v>
          </cell>
          <cell r="CG1790" t="str">
            <v>25EU</v>
          </cell>
        </row>
        <row r="1791">
          <cell r="O1791">
            <v>25</v>
          </cell>
          <cell r="AN1791">
            <v>0</v>
          </cell>
          <cell r="AO1791">
            <v>0</v>
          </cell>
          <cell r="AP1791">
            <v>0.1734159993410192</v>
          </cell>
          <cell r="AZ1791">
            <v>0</v>
          </cell>
          <cell r="BT1791">
            <v>0</v>
          </cell>
          <cell r="BX1791">
            <v>0</v>
          </cell>
          <cell r="CB1791">
            <v>0.1734159993410192</v>
          </cell>
          <cell r="CE1791" t="str">
            <v>25EU</v>
          </cell>
          <cell r="CF1791" t="str">
            <v>25EU</v>
          </cell>
          <cell r="CG1791" t="str">
            <v>25EU</v>
          </cell>
        </row>
        <row r="1792">
          <cell r="O1792">
            <v>25</v>
          </cell>
          <cell r="AN1792">
            <v>0</v>
          </cell>
          <cell r="AO1792">
            <v>0</v>
          </cell>
          <cell r="AP1792">
            <v>1.2600000000000002</v>
          </cell>
          <cell r="AZ1792">
            <v>0</v>
          </cell>
          <cell r="BT1792">
            <v>0</v>
          </cell>
          <cell r="BX1792">
            <v>0</v>
          </cell>
          <cell r="CB1792">
            <v>1.2600000000000002</v>
          </cell>
          <cell r="CE1792" t="str">
            <v>25EU</v>
          </cell>
          <cell r="CF1792" t="str">
            <v>25EU</v>
          </cell>
          <cell r="CG1792" t="str">
            <v>25EU</v>
          </cell>
        </row>
        <row r="1793">
          <cell r="O1793">
            <v>25</v>
          </cell>
          <cell r="AN1793">
            <v>0</v>
          </cell>
          <cell r="AO1793">
            <v>0</v>
          </cell>
          <cell r="AP1793">
            <v>0.26075999900911201</v>
          </cell>
          <cell r="AZ1793">
            <v>0</v>
          </cell>
          <cell r="BT1793">
            <v>0</v>
          </cell>
          <cell r="BX1793">
            <v>0</v>
          </cell>
          <cell r="CB1793">
            <v>0.26075999900911201</v>
          </cell>
          <cell r="CE1793" t="str">
            <v>25EU</v>
          </cell>
          <cell r="CF1793" t="str">
            <v>25EU</v>
          </cell>
          <cell r="CG1793" t="str">
            <v>25EU</v>
          </cell>
        </row>
        <row r="1794">
          <cell r="O1794">
            <v>25</v>
          </cell>
          <cell r="AN1794">
            <v>0</v>
          </cell>
          <cell r="AO1794">
            <v>0</v>
          </cell>
          <cell r="AP1794">
            <v>5.3773799795659567</v>
          </cell>
          <cell r="AZ1794">
            <v>0</v>
          </cell>
          <cell r="BT1794">
            <v>0</v>
          </cell>
          <cell r="BX1794">
            <v>0</v>
          </cell>
          <cell r="CB1794">
            <v>5.3773799795659567</v>
          </cell>
          <cell r="CE1794" t="str">
            <v>25EU</v>
          </cell>
          <cell r="CF1794" t="str">
            <v>25EU</v>
          </cell>
          <cell r="CG1794" t="str">
            <v>25EU</v>
          </cell>
        </row>
        <row r="1795">
          <cell r="O1795">
            <v>25</v>
          </cell>
          <cell r="AN1795">
            <v>0</v>
          </cell>
          <cell r="AO1795">
            <v>0</v>
          </cell>
          <cell r="AP1795">
            <v>0.12984999950657003</v>
          </cell>
          <cell r="AZ1795">
            <v>0</v>
          </cell>
          <cell r="BT1795">
            <v>0</v>
          </cell>
          <cell r="BX1795">
            <v>0</v>
          </cell>
          <cell r="CB1795">
            <v>0.12984999950657003</v>
          </cell>
          <cell r="CE1795" t="str">
            <v>25EU</v>
          </cell>
          <cell r="CF1795" t="str">
            <v>25EU</v>
          </cell>
          <cell r="CG1795" t="str">
            <v>25EU</v>
          </cell>
        </row>
        <row r="1796">
          <cell r="O1796">
            <v>25</v>
          </cell>
          <cell r="AN1796">
            <v>0</v>
          </cell>
          <cell r="AO1796">
            <v>0</v>
          </cell>
          <cell r="AP1796">
            <v>0.10106039961597049</v>
          </cell>
          <cell r="AZ1796">
            <v>0</v>
          </cell>
          <cell r="BT1796">
            <v>0</v>
          </cell>
          <cell r="BX1796">
            <v>0</v>
          </cell>
          <cell r="CB1796">
            <v>0.10106039961597049</v>
          </cell>
          <cell r="CE1796" t="str">
            <v>25EU</v>
          </cell>
          <cell r="CF1796" t="str">
            <v>25EU</v>
          </cell>
          <cell r="CG1796" t="str">
            <v>25EU</v>
          </cell>
        </row>
        <row r="1797">
          <cell r="O1797">
            <v>25</v>
          </cell>
          <cell r="AN1797">
            <v>0</v>
          </cell>
          <cell r="AO1797">
            <v>0</v>
          </cell>
          <cell r="AP1797">
            <v>1.8515283772436684E-2</v>
          </cell>
          <cell r="AZ1797">
            <v>0</v>
          </cell>
          <cell r="BT1797">
            <v>0</v>
          </cell>
          <cell r="BX1797">
            <v>0</v>
          </cell>
          <cell r="CB1797">
            <v>1.8515283772436684E-2</v>
          </cell>
          <cell r="CE1797" t="str">
            <v>25EU</v>
          </cell>
          <cell r="CF1797" t="str">
            <v>25EU</v>
          </cell>
          <cell r="CG1797" t="str">
            <v>25EU</v>
          </cell>
        </row>
        <row r="1798">
          <cell r="O1798">
            <v>25</v>
          </cell>
          <cell r="AN1798">
            <v>0</v>
          </cell>
          <cell r="AO1798">
            <v>0</v>
          </cell>
          <cell r="AP1798">
            <v>0</v>
          </cell>
          <cell r="AZ1798">
            <v>0</v>
          </cell>
          <cell r="BT1798">
            <v>0</v>
          </cell>
          <cell r="BX1798">
            <v>0</v>
          </cell>
          <cell r="CB1798">
            <v>0</v>
          </cell>
          <cell r="CE1798" t="str">
            <v>25EU</v>
          </cell>
          <cell r="CF1798" t="str">
            <v>25EU</v>
          </cell>
          <cell r="CG1798" t="str">
            <v>25EU</v>
          </cell>
        </row>
        <row r="1799">
          <cell r="O1799">
            <v>25</v>
          </cell>
          <cell r="AN1799">
            <v>0</v>
          </cell>
          <cell r="AO1799">
            <v>0</v>
          </cell>
          <cell r="AP1799">
            <v>0</v>
          </cell>
          <cell r="AZ1799">
            <v>0</v>
          </cell>
          <cell r="BT1799">
            <v>0</v>
          </cell>
          <cell r="BX1799">
            <v>0</v>
          </cell>
          <cell r="CB1799">
            <v>0</v>
          </cell>
          <cell r="CE1799" t="str">
            <v>25EU</v>
          </cell>
          <cell r="CF1799" t="str">
            <v>25EU</v>
          </cell>
          <cell r="CG1799" t="str">
            <v>25EU</v>
          </cell>
        </row>
        <row r="1800">
          <cell r="O1800">
            <v>25</v>
          </cell>
          <cell r="AN1800">
            <v>0</v>
          </cell>
          <cell r="AO1800">
            <v>0</v>
          </cell>
          <cell r="AP1800">
            <v>0</v>
          </cell>
          <cell r="AZ1800">
            <v>0</v>
          </cell>
          <cell r="BT1800">
            <v>0</v>
          </cell>
          <cell r="BX1800">
            <v>0</v>
          </cell>
          <cell r="CB1800">
            <v>0</v>
          </cell>
          <cell r="CE1800" t="str">
            <v>25EU</v>
          </cell>
          <cell r="CF1800" t="str">
            <v>25EU</v>
          </cell>
          <cell r="CG1800" t="str">
            <v>25EU</v>
          </cell>
        </row>
        <row r="1801">
          <cell r="O1801">
            <v>25</v>
          </cell>
          <cell r="AN1801">
            <v>0</v>
          </cell>
          <cell r="AO1801">
            <v>2.7772925658655025</v>
          </cell>
          <cell r="AP1801">
            <v>0</v>
          </cell>
          <cell r="AZ1801">
            <v>3</v>
          </cell>
          <cell r="BT1801">
            <v>0</v>
          </cell>
          <cell r="BX1801">
            <v>2.7772925658655025</v>
          </cell>
          <cell r="CB1801">
            <v>0</v>
          </cell>
          <cell r="CE1801" t="str">
            <v>25EU</v>
          </cell>
          <cell r="CF1801" t="str">
            <v>25EU</v>
          </cell>
          <cell r="CG1801" t="str">
            <v>25EU</v>
          </cell>
        </row>
        <row r="1802">
          <cell r="O1802">
            <v>26</v>
          </cell>
          <cell r="AN1802">
            <v>101.79179961319117</v>
          </cell>
          <cell r="AO1802">
            <v>0</v>
          </cell>
          <cell r="AP1802">
            <v>0</v>
          </cell>
          <cell r="AZ1802">
            <v>0</v>
          </cell>
          <cell r="BT1802">
            <v>101.79179961319117</v>
          </cell>
          <cell r="BX1802">
            <v>0</v>
          </cell>
          <cell r="CB1802">
            <v>0</v>
          </cell>
          <cell r="CE1802" t="str">
            <v>26EU</v>
          </cell>
          <cell r="CF1802" t="str">
            <v>26EU</v>
          </cell>
          <cell r="CG1802" t="str">
            <v>26EU</v>
          </cell>
        </row>
        <row r="1803">
          <cell r="O1803">
            <v>26</v>
          </cell>
          <cell r="AN1803">
            <v>0</v>
          </cell>
          <cell r="AO1803">
            <v>0</v>
          </cell>
          <cell r="AP1803">
            <v>101.79179961319117</v>
          </cell>
          <cell r="AZ1803">
            <v>0</v>
          </cell>
          <cell r="BT1803">
            <v>0</v>
          </cell>
          <cell r="BX1803">
            <v>0</v>
          </cell>
          <cell r="CB1803">
            <v>101.79179961319117</v>
          </cell>
          <cell r="CE1803" t="str">
            <v>26EU</v>
          </cell>
          <cell r="CF1803" t="str">
            <v>26EU</v>
          </cell>
          <cell r="CG1803" t="str">
            <v>26EU</v>
          </cell>
        </row>
        <row r="1804">
          <cell r="O1804">
            <v>26</v>
          </cell>
          <cell r="AN1804">
            <v>0</v>
          </cell>
          <cell r="AO1804">
            <v>0</v>
          </cell>
          <cell r="AP1804">
            <v>0</v>
          </cell>
          <cell r="AZ1804">
            <v>0</v>
          </cell>
          <cell r="BT1804">
            <v>0</v>
          </cell>
          <cell r="BX1804">
            <v>0</v>
          </cell>
          <cell r="CB1804">
            <v>0</v>
          </cell>
          <cell r="CE1804" t="str">
            <v>26EU</v>
          </cell>
          <cell r="CF1804" t="str">
            <v>26EU</v>
          </cell>
          <cell r="CG1804" t="str">
            <v>26EU</v>
          </cell>
        </row>
        <row r="1805">
          <cell r="O1805">
            <v>26</v>
          </cell>
          <cell r="AN1805">
            <v>0</v>
          </cell>
          <cell r="AO1805">
            <v>17.987152034261243</v>
          </cell>
          <cell r="AP1805">
            <v>0</v>
          </cell>
          <cell r="AZ1805">
            <v>21</v>
          </cell>
          <cell r="BT1805">
            <v>0</v>
          </cell>
          <cell r="BX1805">
            <v>17.987152034261243</v>
          </cell>
          <cell r="CB1805">
            <v>0</v>
          </cell>
          <cell r="CE1805" t="str">
            <v>26EU</v>
          </cell>
          <cell r="CF1805" t="str">
            <v>26EU</v>
          </cell>
          <cell r="CG1805" t="str">
            <v>26EU</v>
          </cell>
        </row>
        <row r="1806">
          <cell r="O1806">
            <v>26</v>
          </cell>
          <cell r="AN1806">
            <v>0</v>
          </cell>
          <cell r="AO1806">
            <v>16.274089935760173</v>
          </cell>
          <cell r="AP1806">
            <v>0</v>
          </cell>
          <cell r="AZ1806">
            <v>19</v>
          </cell>
          <cell r="BT1806">
            <v>0</v>
          </cell>
          <cell r="BX1806">
            <v>16.274089935760173</v>
          </cell>
          <cell r="CB1806">
            <v>0</v>
          </cell>
          <cell r="CE1806" t="str">
            <v>26EU</v>
          </cell>
          <cell r="CF1806" t="str">
            <v>26EU</v>
          </cell>
          <cell r="CG1806" t="str">
            <v>26EU</v>
          </cell>
        </row>
        <row r="1807">
          <cell r="O1807">
            <v>26</v>
          </cell>
          <cell r="AN1807">
            <v>0</v>
          </cell>
          <cell r="AO1807">
            <v>0</v>
          </cell>
          <cell r="AP1807">
            <v>0</v>
          </cell>
          <cell r="AZ1807">
            <v>0</v>
          </cell>
          <cell r="BT1807">
            <v>0</v>
          </cell>
          <cell r="BX1807">
            <v>0</v>
          </cell>
          <cell r="CB1807">
            <v>0</v>
          </cell>
          <cell r="CE1807" t="str">
            <v>26EU</v>
          </cell>
          <cell r="CF1807" t="str">
            <v>26EU</v>
          </cell>
          <cell r="CG1807" t="str">
            <v>26EU</v>
          </cell>
        </row>
        <row r="1808">
          <cell r="O1808">
            <v>26</v>
          </cell>
          <cell r="AN1808">
            <v>0</v>
          </cell>
          <cell r="AO1808">
            <v>0</v>
          </cell>
          <cell r="AP1808">
            <v>13.228799949730561</v>
          </cell>
          <cell r="AZ1808">
            <v>0</v>
          </cell>
          <cell r="BT1808">
            <v>0</v>
          </cell>
          <cell r="BX1808">
            <v>0</v>
          </cell>
          <cell r="CB1808">
            <v>13.228799949730561</v>
          </cell>
          <cell r="CE1808" t="str">
            <v>26EU</v>
          </cell>
          <cell r="CF1808" t="str">
            <v>26EU</v>
          </cell>
          <cell r="CG1808" t="str">
            <v>26EU</v>
          </cell>
        </row>
        <row r="1809">
          <cell r="O1809">
            <v>26</v>
          </cell>
          <cell r="AN1809">
            <v>13.016799950536161</v>
          </cell>
          <cell r="AO1809">
            <v>0</v>
          </cell>
          <cell r="AP1809">
            <v>13.016799950536161</v>
          </cell>
          <cell r="AZ1809">
            <v>0</v>
          </cell>
          <cell r="BT1809">
            <v>13.016799950536161</v>
          </cell>
          <cell r="BX1809">
            <v>0</v>
          </cell>
          <cell r="CB1809">
            <v>13.016799950536161</v>
          </cell>
          <cell r="CE1809" t="str">
            <v>26EU</v>
          </cell>
          <cell r="CF1809" t="str">
            <v>26EU</v>
          </cell>
          <cell r="CG1809" t="str">
            <v>26EU</v>
          </cell>
        </row>
        <row r="1810">
          <cell r="O1810">
            <v>26</v>
          </cell>
          <cell r="AN1810">
            <v>0.40067999847741609</v>
          </cell>
          <cell r="AO1810">
            <v>0</v>
          </cell>
          <cell r="AP1810">
            <v>0.40067999847741609</v>
          </cell>
          <cell r="AZ1810">
            <v>0</v>
          </cell>
          <cell r="BT1810">
            <v>0.40067999847741609</v>
          </cell>
          <cell r="BX1810">
            <v>0</v>
          </cell>
          <cell r="CB1810">
            <v>0.40067999847741609</v>
          </cell>
          <cell r="CE1810" t="str">
            <v>26EU</v>
          </cell>
          <cell r="CF1810" t="str">
            <v>26EU</v>
          </cell>
          <cell r="CG1810" t="str">
            <v>26EU</v>
          </cell>
        </row>
        <row r="1811">
          <cell r="O1811">
            <v>27</v>
          </cell>
          <cell r="AN1811">
            <v>18.125350000000001</v>
          </cell>
          <cell r="AO1811">
            <v>0</v>
          </cell>
          <cell r="AP1811">
            <v>18.125350000000001</v>
          </cell>
          <cell r="AZ1811">
            <v>0</v>
          </cell>
          <cell r="BT1811">
            <v>14.635411287999256</v>
          </cell>
          <cell r="BX1811">
            <v>0</v>
          </cell>
          <cell r="CB1811">
            <v>14.635411287999256</v>
          </cell>
          <cell r="CE1811" t="str">
            <v>27LOCAL</v>
          </cell>
          <cell r="CF1811" t="str">
            <v>27LOCAL</v>
          </cell>
          <cell r="CG1811" t="str">
            <v>27LOCAL</v>
          </cell>
        </row>
        <row r="1812">
          <cell r="O1812">
            <v>27</v>
          </cell>
          <cell r="AN1812">
            <v>0</v>
          </cell>
          <cell r="AO1812">
            <v>0</v>
          </cell>
          <cell r="AP1812">
            <v>0</v>
          </cell>
          <cell r="AZ1812">
            <v>0</v>
          </cell>
          <cell r="BT1812">
            <v>0</v>
          </cell>
          <cell r="BX1812">
            <v>0</v>
          </cell>
          <cell r="CB1812">
            <v>0</v>
          </cell>
          <cell r="CE1812" t="str">
            <v>27EU</v>
          </cell>
          <cell r="CF1812" t="str">
            <v>27EU</v>
          </cell>
          <cell r="CG1812" t="str">
            <v>27EU</v>
          </cell>
        </row>
        <row r="1813">
          <cell r="O1813">
            <v>27</v>
          </cell>
          <cell r="AN1813">
            <v>0.22800000000000001</v>
          </cell>
          <cell r="AO1813">
            <v>0.22800000000000001</v>
          </cell>
          <cell r="AP1813">
            <v>0.22800000000000001</v>
          </cell>
          <cell r="AZ1813">
            <v>0.22800000000000001</v>
          </cell>
          <cell r="BT1813">
            <v>0.22800000000000001</v>
          </cell>
          <cell r="BX1813">
            <v>0.22800000000000001</v>
          </cell>
          <cell r="CB1813">
            <v>0.22800000000000001</v>
          </cell>
          <cell r="CE1813" t="str">
            <v>27EU</v>
          </cell>
          <cell r="CF1813" t="str">
            <v>27EU</v>
          </cell>
          <cell r="CG1813" t="str">
            <v>27EU</v>
          </cell>
        </row>
        <row r="1814">
          <cell r="O1814">
            <v>27</v>
          </cell>
          <cell r="AN1814">
            <v>12.449381952692351</v>
          </cell>
          <cell r="AO1814">
            <v>12.449381952692351</v>
          </cell>
          <cell r="AP1814">
            <v>12.449381952692351</v>
          </cell>
          <cell r="AZ1814">
            <v>13.4476815</v>
          </cell>
          <cell r="BT1814">
            <v>10.798865834467442</v>
          </cell>
          <cell r="BX1814">
            <v>12.449381952692351</v>
          </cell>
          <cell r="CB1814">
            <v>12.449381952692351</v>
          </cell>
          <cell r="CE1814" t="str">
            <v>27LOCAL</v>
          </cell>
          <cell r="CF1814" t="str">
            <v>27EU</v>
          </cell>
          <cell r="CG1814" t="str">
            <v>27EU</v>
          </cell>
        </row>
        <row r="1815">
          <cell r="O1815">
            <v>27</v>
          </cell>
          <cell r="AN1815">
            <v>0.1</v>
          </cell>
          <cell r="AO1815">
            <v>0.1</v>
          </cell>
          <cell r="AP1815">
            <v>0.1</v>
          </cell>
          <cell r="AZ1815">
            <v>0.1</v>
          </cell>
          <cell r="BT1815">
            <v>0.1</v>
          </cell>
          <cell r="BX1815">
            <v>0.1</v>
          </cell>
          <cell r="CB1815">
            <v>0.1</v>
          </cell>
          <cell r="CE1815" t="str">
            <v>27EU</v>
          </cell>
          <cell r="CF1815" t="str">
            <v>27EU</v>
          </cell>
          <cell r="CG1815" t="str">
            <v>27EU</v>
          </cell>
        </row>
        <row r="1816">
          <cell r="O1816">
            <v>27</v>
          </cell>
          <cell r="AN1816">
            <v>0.06</v>
          </cell>
          <cell r="AO1816">
            <v>0.06</v>
          </cell>
          <cell r="AP1816">
            <v>0.06</v>
          </cell>
          <cell r="AZ1816">
            <v>0.06</v>
          </cell>
          <cell r="BT1816">
            <v>0.06</v>
          </cell>
          <cell r="BX1816">
            <v>0.06</v>
          </cell>
          <cell r="CB1816">
            <v>0.06</v>
          </cell>
          <cell r="CE1816" t="str">
            <v>27EU</v>
          </cell>
          <cell r="CF1816" t="str">
            <v>27EU</v>
          </cell>
          <cell r="CG1816" t="str">
            <v>27EU</v>
          </cell>
        </row>
        <row r="1817">
          <cell r="O1817">
            <v>28</v>
          </cell>
          <cell r="AN1817">
            <v>0</v>
          </cell>
          <cell r="AO1817">
            <v>113.48359956876234</v>
          </cell>
          <cell r="AP1817">
            <v>0</v>
          </cell>
          <cell r="AZ1817">
            <v>122.58370000000001</v>
          </cell>
          <cell r="BT1817">
            <v>0</v>
          </cell>
          <cell r="BX1817">
            <v>76.292835814574019</v>
          </cell>
          <cell r="CB1817">
            <v>0</v>
          </cell>
          <cell r="CE1817" t="str">
            <v>28EU</v>
          </cell>
          <cell r="CF1817" t="str">
            <v>28LOCAL</v>
          </cell>
          <cell r="CG1817" t="str">
            <v>28EU</v>
          </cell>
        </row>
        <row r="1818">
          <cell r="O1818">
            <v>28</v>
          </cell>
          <cell r="AN1818">
            <v>92.410799648838989</v>
          </cell>
          <cell r="AO1818">
            <v>0</v>
          </cell>
          <cell r="AP1818">
            <v>0</v>
          </cell>
          <cell r="AZ1818">
            <v>0</v>
          </cell>
          <cell r="BT1818">
            <v>79.766511525634911</v>
          </cell>
          <cell r="BX1818">
            <v>0</v>
          </cell>
          <cell r="CB1818">
            <v>0</v>
          </cell>
          <cell r="CE1818" t="str">
            <v>28LOCAL</v>
          </cell>
          <cell r="CF1818" t="str">
            <v>28EU</v>
          </cell>
          <cell r="CG1818" t="str">
            <v>28EU</v>
          </cell>
        </row>
        <row r="1819">
          <cell r="O1819">
            <v>28</v>
          </cell>
          <cell r="AN1819">
            <v>0</v>
          </cell>
          <cell r="AO1819">
            <v>0</v>
          </cell>
          <cell r="AP1819">
            <v>92.410799648838989</v>
          </cell>
          <cell r="AZ1819">
            <v>0</v>
          </cell>
          <cell r="BT1819">
            <v>0</v>
          </cell>
          <cell r="BX1819">
            <v>0</v>
          </cell>
          <cell r="CB1819">
            <v>95.843508484252524</v>
          </cell>
          <cell r="CE1819" t="str">
            <v>28EU</v>
          </cell>
          <cell r="CF1819" t="str">
            <v>28EU</v>
          </cell>
          <cell r="CG1819" t="str">
            <v>28LOCAL</v>
          </cell>
        </row>
        <row r="1820">
          <cell r="O1820">
            <v>28</v>
          </cell>
          <cell r="AN1820">
            <v>0.80559999693872009</v>
          </cell>
          <cell r="AO1820">
            <v>0</v>
          </cell>
          <cell r="AP1820">
            <v>0.80559999693872009</v>
          </cell>
          <cell r="AZ1820">
            <v>0</v>
          </cell>
          <cell r="BT1820">
            <v>0.80559999693872009</v>
          </cell>
          <cell r="BX1820">
            <v>0</v>
          </cell>
          <cell r="CB1820">
            <v>0.80559999693872009</v>
          </cell>
          <cell r="CE1820" t="str">
            <v>28EU</v>
          </cell>
          <cell r="CF1820" t="str">
            <v>28EU</v>
          </cell>
          <cell r="CG1820" t="str">
            <v>28EU</v>
          </cell>
        </row>
        <row r="1821">
          <cell r="O1821">
            <v>28</v>
          </cell>
          <cell r="AN1821">
            <v>0</v>
          </cell>
          <cell r="AO1821">
            <v>0.80559999693872009</v>
          </cell>
          <cell r="AP1821">
            <v>0</v>
          </cell>
          <cell r="AZ1821">
            <v>0.87019999999999997</v>
          </cell>
          <cell r="BT1821">
            <v>0</v>
          </cell>
          <cell r="BX1821">
            <v>0.80559999693872009</v>
          </cell>
          <cell r="CB1821">
            <v>0</v>
          </cell>
          <cell r="CE1821" t="str">
            <v>28EU</v>
          </cell>
          <cell r="CF1821" t="str">
            <v>28EU</v>
          </cell>
          <cell r="CG1821" t="str">
            <v>28EU</v>
          </cell>
        </row>
        <row r="1822">
          <cell r="O1822">
            <v>28</v>
          </cell>
          <cell r="AN1822">
            <v>0</v>
          </cell>
          <cell r="AO1822">
            <v>8.1725999689441213</v>
          </cell>
          <cell r="AP1822">
            <v>0</v>
          </cell>
          <cell r="AZ1822">
            <v>8.8279499999999995</v>
          </cell>
          <cell r="BT1822">
            <v>0</v>
          </cell>
          <cell r="BX1822">
            <v>8.1725999689441213</v>
          </cell>
          <cell r="CB1822">
            <v>0</v>
          </cell>
          <cell r="CE1822" t="str">
            <v>28EU</v>
          </cell>
          <cell r="CF1822" t="str">
            <v>28EU</v>
          </cell>
          <cell r="CG1822" t="str">
            <v>28EU</v>
          </cell>
        </row>
        <row r="1823">
          <cell r="O1823">
            <v>28</v>
          </cell>
          <cell r="AN1823">
            <v>4.4307999831629603</v>
          </cell>
          <cell r="AO1823">
            <v>0</v>
          </cell>
          <cell r="AP1823">
            <v>4.4307999831629603</v>
          </cell>
          <cell r="AZ1823">
            <v>0</v>
          </cell>
          <cell r="BT1823">
            <v>4.4307999831629603</v>
          </cell>
          <cell r="BX1823">
            <v>0</v>
          </cell>
          <cell r="CB1823">
            <v>4.4307999831629603</v>
          </cell>
          <cell r="CE1823" t="str">
            <v>28EU</v>
          </cell>
          <cell r="CF1823" t="str">
            <v>28EU</v>
          </cell>
          <cell r="CG1823" t="str">
            <v>28EU</v>
          </cell>
        </row>
        <row r="1824">
          <cell r="O1824">
            <v>28</v>
          </cell>
          <cell r="AN1824">
            <v>1.6747999936357603</v>
          </cell>
          <cell r="AO1824">
            <v>0</v>
          </cell>
          <cell r="AP1824">
            <v>1.6747999936357603</v>
          </cell>
          <cell r="AZ1824">
            <v>0</v>
          </cell>
          <cell r="BT1824">
            <v>1.6747999936357603</v>
          </cell>
          <cell r="BX1824">
            <v>0</v>
          </cell>
          <cell r="CB1824">
            <v>1.6747999936357603</v>
          </cell>
          <cell r="CE1824" t="str">
            <v>28EU</v>
          </cell>
          <cell r="CF1824" t="str">
            <v>28EU</v>
          </cell>
          <cell r="CG1824" t="str">
            <v>28EU</v>
          </cell>
        </row>
        <row r="1825">
          <cell r="O1825">
            <v>28</v>
          </cell>
          <cell r="AN1825">
            <v>0</v>
          </cell>
          <cell r="AO1825">
            <v>1.6747999936357603</v>
          </cell>
          <cell r="AP1825">
            <v>0</v>
          </cell>
          <cell r="AZ1825">
            <v>1.8091000000000002</v>
          </cell>
          <cell r="BT1825">
            <v>0</v>
          </cell>
          <cell r="BX1825">
            <v>1.6747999936357603</v>
          </cell>
          <cell r="CB1825">
            <v>0</v>
          </cell>
          <cell r="CE1825" t="str">
            <v>28EU</v>
          </cell>
          <cell r="CF1825" t="str">
            <v>28EU</v>
          </cell>
          <cell r="CG1825" t="str">
            <v>28EU</v>
          </cell>
        </row>
        <row r="1826">
          <cell r="O1826">
            <v>28</v>
          </cell>
          <cell r="AN1826">
            <v>0.33919999871104006</v>
          </cell>
          <cell r="AO1826">
            <v>0.33919999871104006</v>
          </cell>
          <cell r="AP1826">
            <v>0.33919999871104006</v>
          </cell>
          <cell r="AZ1826">
            <v>0.3664</v>
          </cell>
          <cell r="BT1826">
            <v>0.33919999871104006</v>
          </cell>
          <cell r="BX1826">
            <v>0.33919999871104006</v>
          </cell>
          <cell r="CB1826">
            <v>0.33919999871104006</v>
          </cell>
          <cell r="CE1826" t="str">
            <v>28EU</v>
          </cell>
          <cell r="CF1826" t="str">
            <v>28EU</v>
          </cell>
          <cell r="CG1826" t="str">
            <v>28EU</v>
          </cell>
        </row>
        <row r="1827">
          <cell r="O1827">
            <v>28</v>
          </cell>
          <cell r="AN1827">
            <v>69.292199736689653</v>
          </cell>
          <cell r="AO1827">
            <v>0</v>
          </cell>
          <cell r="AP1827">
            <v>69.292199736689653</v>
          </cell>
          <cell r="AZ1827">
            <v>0</v>
          </cell>
          <cell r="BT1827">
            <v>56.64235716641624</v>
          </cell>
          <cell r="BX1827">
            <v>0</v>
          </cell>
          <cell r="CB1827">
            <v>63.578450727958177</v>
          </cell>
          <cell r="CE1827" t="str">
            <v>28LOCAL</v>
          </cell>
          <cell r="CF1827" t="str">
            <v>28EU</v>
          </cell>
          <cell r="CG1827" t="str">
            <v>28LOCAL</v>
          </cell>
        </row>
        <row r="1828">
          <cell r="O1828">
            <v>28</v>
          </cell>
          <cell r="AN1828">
            <v>0</v>
          </cell>
          <cell r="AO1828">
            <v>69.292199736689653</v>
          </cell>
          <cell r="AP1828">
            <v>0</v>
          </cell>
          <cell r="AZ1828">
            <v>74.848650000000006</v>
          </cell>
          <cell r="BT1828">
            <v>0</v>
          </cell>
          <cell r="BX1828">
            <v>47.741301539569257</v>
          </cell>
          <cell r="CB1828">
            <v>0</v>
          </cell>
          <cell r="CE1828" t="str">
            <v>28EU</v>
          </cell>
          <cell r="CF1828" t="str">
            <v>28LOCAL</v>
          </cell>
          <cell r="CG1828" t="str">
            <v>28EU</v>
          </cell>
        </row>
        <row r="1829">
          <cell r="O1829">
            <v>28</v>
          </cell>
          <cell r="AN1829">
            <v>1.4627999944413601</v>
          </cell>
          <cell r="AO1829">
            <v>1.4627999944413601</v>
          </cell>
          <cell r="AP1829">
            <v>1.4627999944413601</v>
          </cell>
          <cell r="AZ1829">
            <v>1.5800999999999998</v>
          </cell>
          <cell r="BT1829">
            <v>1.4627999944413601</v>
          </cell>
          <cell r="BX1829">
            <v>1.4627999944413601</v>
          </cell>
          <cell r="CB1829">
            <v>1.4627999944413601</v>
          </cell>
          <cell r="CE1829" t="str">
            <v>28EU</v>
          </cell>
          <cell r="CF1829" t="str">
            <v>28EU</v>
          </cell>
          <cell r="CG1829" t="str">
            <v>28EU</v>
          </cell>
        </row>
        <row r="1830">
          <cell r="O1830">
            <v>28</v>
          </cell>
          <cell r="AN1830">
            <v>0.37099999859020005</v>
          </cell>
          <cell r="AO1830">
            <v>1.1129999957706</v>
          </cell>
          <cell r="AP1830">
            <v>1.1129999957706</v>
          </cell>
          <cell r="AZ1830">
            <v>1.20225</v>
          </cell>
          <cell r="BT1830">
            <v>0.37099999859020005</v>
          </cell>
          <cell r="BX1830">
            <v>1.1129999957706</v>
          </cell>
          <cell r="CB1830">
            <v>1.1129999957706</v>
          </cell>
          <cell r="CE1830" t="str">
            <v>28EU</v>
          </cell>
          <cell r="CF1830" t="str">
            <v>28EU</v>
          </cell>
          <cell r="CG1830" t="str">
            <v>28EU</v>
          </cell>
        </row>
        <row r="1831">
          <cell r="O1831">
            <v>28</v>
          </cell>
          <cell r="AN1831">
            <v>2.0987999920245604</v>
          </cell>
          <cell r="AO1831">
            <v>1.0493999960122802</v>
          </cell>
          <cell r="AP1831">
            <v>1.0493999960122802</v>
          </cell>
          <cell r="AZ1831">
            <v>1.1335500000000001</v>
          </cell>
          <cell r="BT1831">
            <v>2.0987999920245604</v>
          </cell>
          <cell r="BX1831">
            <v>1.0493999960122802</v>
          </cell>
          <cell r="CB1831">
            <v>1.0493999960122802</v>
          </cell>
          <cell r="CE1831" t="str">
            <v>28EU</v>
          </cell>
          <cell r="CF1831" t="str">
            <v>28EU</v>
          </cell>
          <cell r="CG1831" t="str">
            <v>28EU</v>
          </cell>
        </row>
        <row r="1832">
          <cell r="O1832">
            <v>28</v>
          </cell>
          <cell r="AN1832">
            <v>0</v>
          </cell>
          <cell r="AO1832">
            <v>48.846550000000001</v>
          </cell>
          <cell r="AP1832">
            <v>0</v>
          </cell>
          <cell r="AZ1832">
            <v>48.846550000000001</v>
          </cell>
          <cell r="BT1832">
            <v>0</v>
          </cell>
          <cell r="BX1832">
            <v>48.846550000000001</v>
          </cell>
          <cell r="CB1832">
            <v>0</v>
          </cell>
          <cell r="CE1832" t="str">
            <v>28EU</v>
          </cell>
          <cell r="CF1832" t="str">
            <v>28EU</v>
          </cell>
          <cell r="CG1832" t="str">
            <v>28EU</v>
          </cell>
        </row>
        <row r="1833">
          <cell r="O1833">
            <v>28</v>
          </cell>
          <cell r="AN1833">
            <v>0</v>
          </cell>
          <cell r="AO1833">
            <v>0</v>
          </cell>
          <cell r="AP1833">
            <v>48.846550000000001</v>
          </cell>
          <cell r="AZ1833">
            <v>0</v>
          </cell>
          <cell r="BT1833">
            <v>0</v>
          </cell>
          <cell r="BX1833">
            <v>0</v>
          </cell>
          <cell r="CB1833">
            <v>48.846550000000001</v>
          </cell>
          <cell r="CE1833" t="str">
            <v>28EU</v>
          </cell>
          <cell r="CF1833" t="str">
            <v>28EU</v>
          </cell>
          <cell r="CG1833" t="str">
            <v>28EU</v>
          </cell>
        </row>
        <row r="1834">
          <cell r="O1834">
            <v>28</v>
          </cell>
          <cell r="AN1834">
            <v>48.846550000000001</v>
          </cell>
          <cell r="AO1834">
            <v>0</v>
          </cell>
          <cell r="AP1834">
            <v>0</v>
          </cell>
          <cell r="AZ1834">
            <v>0</v>
          </cell>
          <cell r="BT1834">
            <v>48.846550000000001</v>
          </cell>
          <cell r="BX1834">
            <v>0</v>
          </cell>
          <cell r="CB1834">
            <v>0</v>
          </cell>
          <cell r="CE1834" t="str">
            <v>28EU</v>
          </cell>
          <cell r="CF1834" t="str">
            <v>28EU</v>
          </cell>
          <cell r="CG1834" t="str">
            <v>28EU</v>
          </cell>
        </row>
        <row r="1835">
          <cell r="O1835">
            <v>28</v>
          </cell>
          <cell r="AN1835">
            <v>0</v>
          </cell>
          <cell r="AO1835">
            <v>0</v>
          </cell>
          <cell r="AP1835">
            <v>0</v>
          </cell>
          <cell r="AZ1835">
            <v>0</v>
          </cell>
          <cell r="BT1835">
            <v>0</v>
          </cell>
          <cell r="BX1835">
            <v>0</v>
          </cell>
          <cell r="CB1835">
            <v>0</v>
          </cell>
          <cell r="CE1835" t="str">
            <v>28EU</v>
          </cell>
          <cell r="CF1835" t="str">
            <v>28EU</v>
          </cell>
          <cell r="CG1835" t="str">
            <v>28EU</v>
          </cell>
        </row>
        <row r="1836">
          <cell r="O1836">
            <v>28</v>
          </cell>
          <cell r="AN1836">
            <v>0</v>
          </cell>
          <cell r="AO1836">
            <v>0</v>
          </cell>
          <cell r="AP1836">
            <v>0</v>
          </cell>
          <cell r="AZ1836">
            <v>0</v>
          </cell>
          <cell r="BT1836">
            <v>0</v>
          </cell>
          <cell r="BX1836">
            <v>0</v>
          </cell>
          <cell r="CB1836">
            <v>0</v>
          </cell>
          <cell r="CE1836" t="str">
            <v>28EU</v>
          </cell>
          <cell r="CF1836" t="str">
            <v>28EU</v>
          </cell>
          <cell r="CG1836" t="str">
            <v>28EU</v>
          </cell>
        </row>
        <row r="1837">
          <cell r="O1837">
            <v>28</v>
          </cell>
          <cell r="AN1837">
            <v>0.15077439942705734</v>
          </cell>
          <cell r="AO1837">
            <v>0.15077439942705734</v>
          </cell>
          <cell r="AP1837">
            <v>0.15077439942705734</v>
          </cell>
          <cell r="AZ1837">
            <v>0.16286480000000003</v>
          </cell>
          <cell r="BT1837">
            <v>0.15077439942705734</v>
          </cell>
          <cell r="BX1837">
            <v>0.15077439942705734</v>
          </cell>
          <cell r="CB1837">
            <v>0.15077439942705734</v>
          </cell>
          <cell r="CE1837" t="str">
            <v>28EU</v>
          </cell>
          <cell r="CF1837" t="str">
            <v>28EU</v>
          </cell>
          <cell r="CG1837" t="str">
            <v>28EU</v>
          </cell>
        </row>
        <row r="1838">
          <cell r="O1838">
            <v>28</v>
          </cell>
          <cell r="AN1838">
            <v>4.3078399836302093E-2</v>
          </cell>
          <cell r="AO1838">
            <v>4.3078399836302093E-2</v>
          </cell>
          <cell r="AP1838">
            <v>4.3078399836302093E-2</v>
          </cell>
          <cell r="AZ1838">
            <v>4.6532800000000006E-2</v>
          </cell>
          <cell r="BT1838">
            <v>4.3078399836302093E-2</v>
          </cell>
          <cell r="BX1838">
            <v>4.3078399836302093E-2</v>
          </cell>
          <cell r="CB1838">
            <v>4.3078399836302093E-2</v>
          </cell>
          <cell r="CE1838" t="str">
            <v>28EU</v>
          </cell>
          <cell r="CF1838" t="str">
            <v>28EU</v>
          </cell>
          <cell r="CG1838" t="str">
            <v>28EU</v>
          </cell>
        </row>
        <row r="1839">
          <cell r="O1839">
            <v>28</v>
          </cell>
          <cell r="AN1839">
            <v>0.108</v>
          </cell>
          <cell r="AO1839">
            <v>0.108</v>
          </cell>
          <cell r="AP1839">
            <v>0.108</v>
          </cell>
          <cell r="AZ1839">
            <v>0.108</v>
          </cell>
          <cell r="BT1839">
            <v>0.108</v>
          </cell>
          <cell r="BX1839">
            <v>0.108</v>
          </cell>
          <cell r="CB1839">
            <v>0.108</v>
          </cell>
          <cell r="CE1839" t="str">
            <v>28EU</v>
          </cell>
          <cell r="CF1839" t="str">
            <v>28EU</v>
          </cell>
          <cell r="CG1839" t="str">
            <v>28EU</v>
          </cell>
        </row>
        <row r="1840">
          <cell r="O1840">
            <v>28</v>
          </cell>
          <cell r="AN1840">
            <v>9.6600000000000005E-2</v>
          </cell>
          <cell r="AO1840">
            <v>9.6600000000000005E-2</v>
          </cell>
          <cell r="AP1840">
            <v>9.6600000000000005E-2</v>
          </cell>
          <cell r="AZ1840">
            <v>9.6600000000000005E-2</v>
          </cell>
          <cell r="BT1840">
            <v>9.6600000000000005E-2</v>
          </cell>
          <cell r="BX1840">
            <v>9.6600000000000005E-2</v>
          </cell>
          <cell r="CB1840">
            <v>9.6600000000000005E-2</v>
          </cell>
          <cell r="CE1840" t="str">
            <v>28EU</v>
          </cell>
          <cell r="CF1840" t="str">
            <v>28EU</v>
          </cell>
          <cell r="CG1840" t="str">
            <v>28EU</v>
          </cell>
        </row>
        <row r="1841">
          <cell r="O1841">
            <v>28</v>
          </cell>
          <cell r="AN1841">
            <v>0.2</v>
          </cell>
          <cell r="AO1841">
            <v>0.2</v>
          </cell>
          <cell r="AP1841">
            <v>0.2</v>
          </cell>
          <cell r="AZ1841">
            <v>0.2</v>
          </cell>
          <cell r="BT1841">
            <v>0.2</v>
          </cell>
          <cell r="BX1841">
            <v>0.2</v>
          </cell>
          <cell r="CB1841">
            <v>0.2</v>
          </cell>
          <cell r="CE1841" t="str">
            <v>28EU</v>
          </cell>
          <cell r="CF1841" t="str">
            <v>28EU</v>
          </cell>
          <cell r="CG1841" t="str">
            <v>28EU</v>
          </cell>
        </row>
        <row r="1842">
          <cell r="O1842">
            <v>28</v>
          </cell>
          <cell r="AN1842">
            <v>63.08</v>
          </cell>
          <cell r="AO1842">
            <v>0</v>
          </cell>
          <cell r="AP1842">
            <v>0</v>
          </cell>
          <cell r="AZ1842">
            <v>0</v>
          </cell>
          <cell r="BT1842">
            <v>63.08</v>
          </cell>
          <cell r="BX1842">
            <v>0</v>
          </cell>
          <cell r="CB1842">
            <v>0</v>
          </cell>
          <cell r="CE1842" t="str">
            <v>28LOCAL</v>
          </cell>
          <cell r="CF1842" t="str">
            <v>28EU</v>
          </cell>
          <cell r="CG1842" t="str">
            <v>28EU</v>
          </cell>
        </row>
        <row r="1843">
          <cell r="O1843">
            <v>28</v>
          </cell>
          <cell r="AN1843">
            <v>0</v>
          </cell>
          <cell r="AO1843">
            <v>48.41</v>
          </cell>
          <cell r="AP1843">
            <v>0</v>
          </cell>
          <cell r="AZ1843">
            <v>48.41</v>
          </cell>
          <cell r="BT1843">
            <v>0</v>
          </cell>
          <cell r="BX1843">
            <v>62.732334047109205</v>
          </cell>
          <cell r="CB1843">
            <v>0</v>
          </cell>
          <cell r="CE1843" t="str">
            <v>28EU</v>
          </cell>
          <cell r="CF1843" t="str">
            <v>28LOCAL</v>
          </cell>
          <cell r="CG1843" t="str">
            <v>28EU</v>
          </cell>
        </row>
        <row r="1844">
          <cell r="O1844">
            <v>28</v>
          </cell>
          <cell r="AN1844">
            <v>0</v>
          </cell>
          <cell r="AO1844">
            <v>0</v>
          </cell>
          <cell r="AP1844">
            <v>63.08</v>
          </cell>
          <cell r="AZ1844">
            <v>0</v>
          </cell>
          <cell r="BT1844">
            <v>0</v>
          </cell>
          <cell r="BX1844">
            <v>0</v>
          </cell>
          <cell r="CB1844">
            <v>63.08</v>
          </cell>
          <cell r="CE1844" t="str">
            <v>28EU</v>
          </cell>
          <cell r="CF1844" t="str">
            <v>28EU</v>
          </cell>
          <cell r="CG1844" t="str">
            <v>28LOCAL</v>
          </cell>
        </row>
        <row r="1845">
          <cell r="O1845">
            <v>28</v>
          </cell>
          <cell r="AN1845">
            <v>-15</v>
          </cell>
          <cell r="AO1845">
            <v>-15</v>
          </cell>
          <cell r="AP1845">
            <v>-15</v>
          </cell>
          <cell r="AZ1845">
            <v>-15</v>
          </cell>
          <cell r="BT1845">
            <v>-15</v>
          </cell>
          <cell r="BX1845">
            <v>-15</v>
          </cell>
          <cell r="CB1845">
            <v>-15</v>
          </cell>
          <cell r="CE1845" t="str">
            <v>28LOCAL</v>
          </cell>
          <cell r="CF1845" t="str">
            <v>28LOCAL</v>
          </cell>
          <cell r="CG1845" t="str">
            <v>28LOCAL</v>
          </cell>
        </row>
        <row r="1846">
          <cell r="O1846">
            <v>28</v>
          </cell>
          <cell r="AN1846">
            <v>0</v>
          </cell>
          <cell r="AO1846">
            <v>0</v>
          </cell>
          <cell r="AP1846">
            <v>0</v>
          </cell>
          <cell r="AZ1846">
            <v>0</v>
          </cell>
          <cell r="BT1846">
            <v>0</v>
          </cell>
          <cell r="BX1846">
            <v>0</v>
          </cell>
          <cell r="CB1846">
            <v>0</v>
          </cell>
          <cell r="CE1846" t="str">
            <v>28EU</v>
          </cell>
          <cell r="CF1846" t="str">
            <v>28EU</v>
          </cell>
          <cell r="CG1846" t="str">
            <v>28EU</v>
          </cell>
        </row>
        <row r="1847">
          <cell r="O1847">
            <v>29</v>
          </cell>
          <cell r="AN1847">
            <v>20.415601160815726</v>
          </cell>
          <cell r="AO1847">
            <v>20.415601160815726</v>
          </cell>
          <cell r="AP1847">
            <v>20.415601160815726</v>
          </cell>
          <cell r="AZ1847">
            <v>20.151868</v>
          </cell>
          <cell r="BT1847">
            <v>20.415601160815726</v>
          </cell>
          <cell r="BX1847">
            <v>20.415601160815726</v>
          </cell>
          <cell r="CB1847">
            <v>20.415601160815726</v>
          </cell>
          <cell r="CE1847" t="str">
            <v>29EU</v>
          </cell>
          <cell r="CF1847" t="str">
            <v>29EU</v>
          </cell>
          <cell r="CG1847" t="str">
            <v>29EU</v>
          </cell>
        </row>
        <row r="1848">
          <cell r="O1848">
            <v>29</v>
          </cell>
          <cell r="AN1848">
            <v>43.459999834852006</v>
          </cell>
          <cell r="AO1848">
            <v>43.459999834852006</v>
          </cell>
          <cell r="AP1848">
            <v>43.459999834852006</v>
          </cell>
          <cell r="AZ1848">
            <v>46.945</v>
          </cell>
          <cell r="BT1848">
            <v>43.459999834852006</v>
          </cell>
          <cell r="BX1848">
            <v>43.459999834852006</v>
          </cell>
          <cell r="CB1848">
            <v>43.459999834852006</v>
          </cell>
          <cell r="CE1848" t="str">
            <v>29EU</v>
          </cell>
          <cell r="CF1848" t="str">
            <v>29EU</v>
          </cell>
          <cell r="CG1848" t="str">
            <v>29EU</v>
          </cell>
        </row>
        <row r="1849">
          <cell r="O1849">
            <v>29</v>
          </cell>
          <cell r="AN1849">
            <v>0.29679999887216008</v>
          </cell>
          <cell r="AO1849">
            <v>0.29679999887216008</v>
          </cell>
          <cell r="AP1849">
            <v>0.29679999887216008</v>
          </cell>
          <cell r="AZ1849">
            <v>0.32060000000000005</v>
          </cell>
          <cell r="BT1849">
            <v>0.29679999887216008</v>
          </cell>
          <cell r="BX1849">
            <v>0.29679999887216008</v>
          </cell>
          <cell r="CB1849">
            <v>0.29679999887216008</v>
          </cell>
          <cell r="CE1849" t="str">
            <v>29EU</v>
          </cell>
          <cell r="CF1849" t="str">
            <v>29EU</v>
          </cell>
          <cell r="CG1849" t="str">
            <v>29EU</v>
          </cell>
        </row>
        <row r="1850">
          <cell r="O1850">
            <v>29</v>
          </cell>
          <cell r="AN1850">
            <v>0.23319999911384004</v>
          </cell>
          <cell r="AO1850">
            <v>0.23319999911384004</v>
          </cell>
          <cell r="AP1850">
            <v>0.23319999911384004</v>
          </cell>
          <cell r="AZ1850">
            <v>0.25190000000000001</v>
          </cell>
          <cell r="BT1850">
            <v>0.23319999911384004</v>
          </cell>
          <cell r="BX1850">
            <v>0.23319999911384004</v>
          </cell>
          <cell r="CB1850">
            <v>0.23319999911384004</v>
          </cell>
          <cell r="CE1850" t="str">
            <v>29EU</v>
          </cell>
          <cell r="CF1850" t="str">
            <v>29EU</v>
          </cell>
          <cell r="CG1850" t="str">
            <v>29EU</v>
          </cell>
        </row>
        <row r="1851">
          <cell r="O1851">
            <v>29</v>
          </cell>
          <cell r="AN1851">
            <v>2.6079490511073375</v>
          </cell>
          <cell r="AO1851">
            <v>2.6079490511073375</v>
          </cell>
          <cell r="AP1851">
            <v>2.6079490511073375</v>
          </cell>
          <cell r="AZ1851">
            <v>2.5742589999999996</v>
          </cell>
          <cell r="BT1851">
            <v>2.6079490511073375</v>
          </cell>
          <cell r="BX1851">
            <v>2.6079490511073375</v>
          </cell>
          <cell r="CB1851">
            <v>2.6079490511073375</v>
          </cell>
          <cell r="CE1851" t="str">
            <v>29EU</v>
          </cell>
          <cell r="CF1851" t="str">
            <v>29EU</v>
          </cell>
          <cell r="CG1851" t="str">
            <v>29EU</v>
          </cell>
        </row>
        <row r="1852">
          <cell r="O1852">
            <v>29</v>
          </cell>
          <cell r="AN1852">
            <v>16.101399938814684</v>
          </cell>
          <cell r="AO1852">
            <v>16.101399938814684</v>
          </cell>
          <cell r="AP1852">
            <v>0</v>
          </cell>
          <cell r="AZ1852">
            <v>17.39255</v>
          </cell>
          <cell r="BT1852">
            <v>16.101399938814684</v>
          </cell>
          <cell r="BX1852">
            <v>16.101399938814684</v>
          </cell>
          <cell r="CB1852">
            <v>0</v>
          </cell>
          <cell r="CE1852" t="str">
            <v>29EU</v>
          </cell>
          <cell r="CF1852" t="str">
            <v>29EU</v>
          </cell>
          <cell r="CG1852" t="str">
            <v>29EU</v>
          </cell>
        </row>
        <row r="1853">
          <cell r="O1853">
            <v>29</v>
          </cell>
          <cell r="AN1853">
            <v>0</v>
          </cell>
          <cell r="AO1853">
            <v>3.4767999867881607</v>
          </cell>
          <cell r="AP1853">
            <v>0</v>
          </cell>
          <cell r="AZ1853">
            <v>3.7556000000000003</v>
          </cell>
          <cell r="BT1853">
            <v>0</v>
          </cell>
          <cell r="BX1853">
            <v>3.4767999867881607</v>
          </cell>
          <cell r="CB1853">
            <v>0</v>
          </cell>
          <cell r="CE1853" t="str">
            <v>29EU</v>
          </cell>
          <cell r="CF1853" t="str">
            <v>29EU</v>
          </cell>
          <cell r="CG1853" t="str">
            <v>29EU</v>
          </cell>
        </row>
        <row r="1854">
          <cell r="O1854">
            <v>29</v>
          </cell>
          <cell r="AN1854">
            <v>0</v>
          </cell>
          <cell r="AO1854">
            <v>3.4767999867881607</v>
          </cell>
          <cell r="AP1854">
            <v>0</v>
          </cell>
          <cell r="AZ1854">
            <v>3.7556000000000003</v>
          </cell>
          <cell r="BT1854">
            <v>0</v>
          </cell>
          <cell r="BX1854">
            <v>3.4767999867881607</v>
          </cell>
          <cell r="CB1854">
            <v>0</v>
          </cell>
          <cell r="CE1854" t="str">
            <v>29EU</v>
          </cell>
          <cell r="CF1854" t="str">
            <v>29EU</v>
          </cell>
          <cell r="CG1854" t="str">
            <v>29EU</v>
          </cell>
        </row>
        <row r="1855">
          <cell r="O1855">
            <v>29</v>
          </cell>
          <cell r="AN1855">
            <v>3.4767999867881607</v>
          </cell>
          <cell r="AO1855">
            <v>0</v>
          </cell>
          <cell r="AP1855">
            <v>0</v>
          </cell>
          <cell r="AZ1855">
            <v>0</v>
          </cell>
          <cell r="BT1855">
            <v>3.4767999867881607</v>
          </cell>
          <cell r="BX1855">
            <v>0</v>
          </cell>
          <cell r="CB1855">
            <v>0</v>
          </cell>
          <cell r="CE1855" t="str">
            <v>29EU</v>
          </cell>
          <cell r="CF1855" t="str">
            <v>29EU</v>
          </cell>
          <cell r="CG1855" t="str">
            <v>29EU</v>
          </cell>
        </row>
        <row r="1856">
          <cell r="O1856">
            <v>29</v>
          </cell>
          <cell r="AN1856">
            <v>3.4767999867881607</v>
          </cell>
          <cell r="AO1856">
            <v>0</v>
          </cell>
          <cell r="AP1856">
            <v>0</v>
          </cell>
          <cell r="AZ1856">
            <v>0</v>
          </cell>
          <cell r="BT1856">
            <v>3.4767999867881607</v>
          </cell>
          <cell r="BX1856">
            <v>0</v>
          </cell>
          <cell r="CB1856">
            <v>0</v>
          </cell>
          <cell r="CE1856" t="str">
            <v>29EU</v>
          </cell>
          <cell r="CF1856" t="str">
            <v>29EU</v>
          </cell>
          <cell r="CG1856" t="str">
            <v>29EU</v>
          </cell>
        </row>
        <row r="1857">
          <cell r="O1857">
            <v>29</v>
          </cell>
          <cell r="AN1857">
            <v>0</v>
          </cell>
          <cell r="AO1857">
            <v>14.5610278372591</v>
          </cell>
          <cell r="AP1857">
            <v>0</v>
          </cell>
          <cell r="AZ1857">
            <v>17</v>
          </cell>
          <cell r="BT1857">
            <v>0</v>
          </cell>
          <cell r="BX1857">
            <v>14.5610278372591</v>
          </cell>
          <cell r="CB1857">
            <v>0</v>
          </cell>
          <cell r="CE1857" t="str">
            <v>29EU</v>
          </cell>
          <cell r="CF1857" t="str">
            <v>29EU</v>
          </cell>
          <cell r="CG1857" t="str">
            <v>29EU</v>
          </cell>
        </row>
        <row r="1858">
          <cell r="O1858">
            <v>29</v>
          </cell>
          <cell r="AN1858">
            <v>1.5687999940385604</v>
          </cell>
          <cell r="AO1858">
            <v>0</v>
          </cell>
          <cell r="AP1858">
            <v>1.5687999940385604</v>
          </cell>
          <cell r="AZ1858">
            <v>0</v>
          </cell>
          <cell r="BT1858">
            <v>1.5687999940385604</v>
          </cell>
          <cell r="BX1858">
            <v>0</v>
          </cell>
          <cell r="CB1858">
            <v>1.5687999940385604</v>
          </cell>
          <cell r="CE1858" t="str">
            <v>29EU</v>
          </cell>
          <cell r="CF1858" t="str">
            <v>29EU</v>
          </cell>
          <cell r="CG1858" t="str">
            <v>29EU</v>
          </cell>
        </row>
        <row r="1859">
          <cell r="O1859">
            <v>29</v>
          </cell>
          <cell r="AN1859">
            <v>7.1019999730124006</v>
          </cell>
          <cell r="AO1859">
            <v>0</v>
          </cell>
          <cell r="AP1859">
            <v>0</v>
          </cell>
          <cell r="AZ1859">
            <v>0</v>
          </cell>
          <cell r="BT1859">
            <v>7.1019999730124006</v>
          </cell>
          <cell r="BX1859">
            <v>0</v>
          </cell>
          <cell r="CB1859">
            <v>0</v>
          </cell>
          <cell r="CE1859" t="str">
            <v>29EU</v>
          </cell>
          <cell r="CF1859" t="str">
            <v>29EU</v>
          </cell>
          <cell r="CG1859" t="str">
            <v>29EU</v>
          </cell>
        </row>
        <row r="1860">
          <cell r="O1860">
            <v>29</v>
          </cell>
          <cell r="AN1860">
            <v>0</v>
          </cell>
          <cell r="AO1860">
            <v>0</v>
          </cell>
          <cell r="AP1860">
            <v>7.1019999730124006</v>
          </cell>
          <cell r="AZ1860">
            <v>0</v>
          </cell>
          <cell r="BT1860">
            <v>0</v>
          </cell>
          <cell r="BX1860">
            <v>0</v>
          </cell>
          <cell r="CB1860">
            <v>7.1019999730124006</v>
          </cell>
          <cell r="CE1860" t="str">
            <v>29EU</v>
          </cell>
          <cell r="CF1860" t="str">
            <v>29EU</v>
          </cell>
          <cell r="CG1860" t="str">
            <v>29EU</v>
          </cell>
        </row>
        <row r="1861">
          <cell r="O1861">
            <v>29</v>
          </cell>
          <cell r="AN1861">
            <v>2.3637999910175602</v>
          </cell>
          <cell r="AO1861">
            <v>0</v>
          </cell>
          <cell r="AP1861">
            <v>2.3637999910175602</v>
          </cell>
          <cell r="AZ1861">
            <v>0</v>
          </cell>
          <cell r="BT1861">
            <v>2.3637999910175602</v>
          </cell>
          <cell r="BX1861">
            <v>0</v>
          </cell>
          <cell r="CB1861">
            <v>2.3637999910175602</v>
          </cell>
          <cell r="CE1861" t="str">
            <v>29EU</v>
          </cell>
          <cell r="CF1861" t="str">
            <v>29EU</v>
          </cell>
          <cell r="CG1861" t="str">
            <v>29EU</v>
          </cell>
        </row>
        <row r="1862">
          <cell r="O1862">
            <v>29</v>
          </cell>
          <cell r="AN1862">
            <v>1.8761999928704403</v>
          </cell>
          <cell r="AO1862">
            <v>0</v>
          </cell>
          <cell r="AP1862">
            <v>1.8761999928704403</v>
          </cell>
          <cell r="AZ1862">
            <v>0</v>
          </cell>
          <cell r="BT1862">
            <v>1.8761999928704403</v>
          </cell>
          <cell r="BX1862">
            <v>0</v>
          </cell>
          <cell r="CB1862">
            <v>1.8761999928704403</v>
          </cell>
          <cell r="CE1862" t="str">
            <v>29EU</v>
          </cell>
          <cell r="CF1862" t="str">
            <v>29EU</v>
          </cell>
          <cell r="CG1862" t="str">
            <v>29EU</v>
          </cell>
        </row>
        <row r="1863">
          <cell r="O1863">
            <v>29</v>
          </cell>
          <cell r="AN1863">
            <v>1.7383999933940801</v>
          </cell>
          <cell r="AO1863">
            <v>0</v>
          </cell>
          <cell r="AP1863">
            <v>1.7383999933940801</v>
          </cell>
          <cell r="AZ1863">
            <v>0</v>
          </cell>
          <cell r="BT1863">
            <v>1.7383999933940801</v>
          </cell>
          <cell r="BX1863">
            <v>0</v>
          </cell>
          <cell r="CB1863">
            <v>1.7383999933940801</v>
          </cell>
          <cell r="CE1863" t="str">
            <v>29EU</v>
          </cell>
          <cell r="CF1863" t="str">
            <v>29EU</v>
          </cell>
          <cell r="CG1863" t="str">
            <v>29EU</v>
          </cell>
        </row>
        <row r="1864">
          <cell r="O1864">
            <v>29</v>
          </cell>
          <cell r="AN1864">
            <v>3.4874462749573119</v>
          </cell>
          <cell r="AO1864">
            <v>0</v>
          </cell>
          <cell r="AP1864">
            <v>0</v>
          </cell>
          <cell r="AZ1864">
            <v>0</v>
          </cell>
          <cell r="BT1864">
            <v>3.4874462749573119</v>
          </cell>
          <cell r="BX1864">
            <v>0</v>
          </cell>
          <cell r="CB1864">
            <v>0</v>
          </cell>
          <cell r="CE1864" t="str">
            <v>29EU</v>
          </cell>
          <cell r="CF1864" t="str">
            <v>29EU</v>
          </cell>
          <cell r="CG1864" t="str">
            <v>29EU</v>
          </cell>
        </row>
        <row r="1865">
          <cell r="O1865">
            <v>29</v>
          </cell>
          <cell r="AN1865">
            <v>0</v>
          </cell>
          <cell r="AO1865">
            <v>3.4874462749573119</v>
          </cell>
          <cell r="AP1865">
            <v>0</v>
          </cell>
          <cell r="AZ1865">
            <v>3.7671000000000001</v>
          </cell>
          <cell r="BT1865">
            <v>0</v>
          </cell>
          <cell r="BX1865">
            <v>3.4874462749573119</v>
          </cell>
          <cell r="CB1865">
            <v>0</v>
          </cell>
          <cell r="CE1865" t="str">
            <v>29EU</v>
          </cell>
          <cell r="CF1865" t="str">
            <v>29EU</v>
          </cell>
          <cell r="CG1865" t="str">
            <v>29EU</v>
          </cell>
        </row>
        <row r="1866">
          <cell r="O1866">
            <v>29</v>
          </cell>
          <cell r="AN1866">
            <v>0.21199999919440005</v>
          </cell>
          <cell r="AO1866">
            <v>0</v>
          </cell>
          <cell r="AP1866">
            <v>0.21199999919440005</v>
          </cell>
          <cell r="AZ1866">
            <v>0</v>
          </cell>
          <cell r="BT1866">
            <v>0.21199999919440005</v>
          </cell>
          <cell r="BX1866">
            <v>0</v>
          </cell>
          <cell r="CB1866">
            <v>0.21199999919440005</v>
          </cell>
          <cell r="CE1866" t="str">
            <v>29EU</v>
          </cell>
          <cell r="CF1866" t="str">
            <v>29EU</v>
          </cell>
          <cell r="CG1866" t="str">
            <v>29EU</v>
          </cell>
        </row>
        <row r="1867">
          <cell r="O1867">
            <v>29</v>
          </cell>
          <cell r="AN1867">
            <v>2.2789999913398002</v>
          </cell>
          <cell r="AO1867">
            <v>2.2789999913398002</v>
          </cell>
          <cell r="AP1867">
            <v>2.2789999913398002</v>
          </cell>
          <cell r="AZ1867">
            <v>2.4617499999999999</v>
          </cell>
          <cell r="BT1867">
            <v>2.2789999913398002</v>
          </cell>
          <cell r="BX1867">
            <v>2.2789999913398002</v>
          </cell>
          <cell r="CB1867">
            <v>2.2789999913398002</v>
          </cell>
          <cell r="CE1867" t="str">
            <v>29EU</v>
          </cell>
          <cell r="CF1867" t="str">
            <v>29EU</v>
          </cell>
          <cell r="CG1867" t="str">
            <v>29EU</v>
          </cell>
        </row>
        <row r="1868">
          <cell r="O1868">
            <v>29</v>
          </cell>
          <cell r="AN1868">
            <v>0.73139999722068005</v>
          </cell>
          <cell r="AO1868">
            <v>0</v>
          </cell>
          <cell r="AP1868">
            <v>0.73139999722068005</v>
          </cell>
          <cell r="AZ1868">
            <v>0</v>
          </cell>
          <cell r="BT1868">
            <v>0.73139999722068005</v>
          </cell>
          <cell r="BX1868">
            <v>0</v>
          </cell>
          <cell r="CB1868">
            <v>0.73139999722068005</v>
          </cell>
          <cell r="CE1868" t="str">
            <v>29EU</v>
          </cell>
          <cell r="CF1868" t="str">
            <v>29EU</v>
          </cell>
          <cell r="CG1868" t="str">
            <v>29EU</v>
          </cell>
        </row>
        <row r="1869">
          <cell r="O1869">
            <v>29</v>
          </cell>
          <cell r="AN1869">
            <v>0</v>
          </cell>
          <cell r="AO1869">
            <v>0.73139999722068005</v>
          </cell>
          <cell r="AP1869">
            <v>0</v>
          </cell>
          <cell r="AZ1869">
            <v>0.79004999999999992</v>
          </cell>
          <cell r="BT1869">
            <v>0</v>
          </cell>
          <cell r="BX1869">
            <v>0.73139999722068005</v>
          </cell>
          <cell r="CB1869">
            <v>0</v>
          </cell>
          <cell r="CE1869" t="str">
            <v>29EU</v>
          </cell>
          <cell r="CF1869" t="str">
            <v>29EU</v>
          </cell>
          <cell r="CG1869" t="str">
            <v>29EU</v>
          </cell>
        </row>
        <row r="1870">
          <cell r="O1870">
            <v>29</v>
          </cell>
          <cell r="AN1870">
            <v>0.19164799927173762</v>
          </cell>
          <cell r="AO1870">
            <v>0.19164799927173762</v>
          </cell>
          <cell r="AP1870">
            <v>0.19164799927173762</v>
          </cell>
          <cell r="AZ1870">
            <v>0.20701599999999998</v>
          </cell>
          <cell r="BT1870">
            <v>0.19164799927173762</v>
          </cell>
          <cell r="BX1870">
            <v>0.19164799927173762</v>
          </cell>
          <cell r="CB1870">
            <v>0.19164799927173762</v>
          </cell>
          <cell r="CE1870" t="str">
            <v>29EU</v>
          </cell>
          <cell r="CF1870" t="str">
            <v>29EU</v>
          </cell>
          <cell r="CG1870" t="str">
            <v>29EU</v>
          </cell>
        </row>
        <row r="1871">
          <cell r="O1871">
            <v>29</v>
          </cell>
          <cell r="AN1871">
            <v>0.27199468631180829</v>
          </cell>
          <cell r="AO1871">
            <v>0.27199468631180829</v>
          </cell>
          <cell r="AP1871">
            <v>0.27199468631180829</v>
          </cell>
          <cell r="AZ1871">
            <v>0.26848100000000003</v>
          </cell>
          <cell r="BT1871">
            <v>0.27199468631180829</v>
          </cell>
          <cell r="BX1871">
            <v>0.27199468631180829</v>
          </cell>
          <cell r="CB1871">
            <v>0.27199468631180829</v>
          </cell>
          <cell r="CE1871" t="str">
            <v>29EU</v>
          </cell>
          <cell r="CF1871" t="str">
            <v>29EU</v>
          </cell>
          <cell r="CG1871" t="str">
            <v>29EU</v>
          </cell>
        </row>
        <row r="1872">
          <cell r="O1872">
            <v>29</v>
          </cell>
          <cell r="AN1872">
            <v>0.24379999907356006</v>
          </cell>
          <cell r="AO1872">
            <v>0.24379999907356006</v>
          </cell>
          <cell r="AP1872">
            <v>0.24379999907356006</v>
          </cell>
          <cell r="AZ1872">
            <v>0.26335000000000003</v>
          </cell>
          <cell r="BT1872">
            <v>0.24379999907356006</v>
          </cell>
          <cell r="BX1872">
            <v>0.24379999907356006</v>
          </cell>
          <cell r="CB1872">
            <v>0.24379999907356006</v>
          </cell>
          <cell r="CE1872" t="str">
            <v>29EU</v>
          </cell>
          <cell r="CF1872" t="str">
            <v>29EU</v>
          </cell>
          <cell r="CG1872" t="str">
            <v>29EU</v>
          </cell>
        </row>
        <row r="1873">
          <cell r="O1873">
            <v>29</v>
          </cell>
          <cell r="AN1873">
            <v>4.4859199829535047E-2</v>
          </cell>
          <cell r="AO1873">
            <v>4.4859199829535047E-2</v>
          </cell>
          <cell r="AP1873">
            <v>4.4859199829535047E-2</v>
          </cell>
          <cell r="AZ1873">
            <v>4.8456400000000004E-2</v>
          </cell>
          <cell r="BT1873">
            <v>4.4859199829535047E-2</v>
          </cell>
          <cell r="BX1873">
            <v>4.4859199829535047E-2</v>
          </cell>
          <cell r="CB1873">
            <v>4.4859199829535047E-2</v>
          </cell>
          <cell r="CE1873" t="str">
            <v>29EU</v>
          </cell>
          <cell r="CF1873" t="str">
            <v>29EU</v>
          </cell>
          <cell r="CG1873" t="str">
            <v>29EU</v>
          </cell>
        </row>
        <row r="1874">
          <cell r="O1874">
            <v>29</v>
          </cell>
          <cell r="AN1874">
            <v>8.9039999661648022</v>
          </cell>
          <cell r="AO1874">
            <v>0</v>
          </cell>
          <cell r="AP1874">
            <v>0</v>
          </cell>
          <cell r="AZ1874">
            <v>0</v>
          </cell>
          <cell r="BT1874">
            <v>8.9039999661648022</v>
          </cell>
          <cell r="BX1874">
            <v>0</v>
          </cell>
          <cell r="CB1874">
            <v>0</v>
          </cell>
          <cell r="CE1874" t="str">
            <v>29EU</v>
          </cell>
          <cell r="CF1874" t="str">
            <v>29EU</v>
          </cell>
          <cell r="CG1874" t="str">
            <v>29EU</v>
          </cell>
        </row>
        <row r="1875">
          <cell r="O1875">
            <v>29</v>
          </cell>
          <cell r="AN1875">
            <v>1.0599999959720001</v>
          </cell>
          <cell r="AO1875">
            <v>0</v>
          </cell>
          <cell r="AP1875">
            <v>0</v>
          </cell>
          <cell r="AZ1875">
            <v>0</v>
          </cell>
          <cell r="BT1875">
            <v>1.0599999959720001</v>
          </cell>
          <cell r="BX1875">
            <v>0</v>
          </cell>
          <cell r="CB1875">
            <v>0</v>
          </cell>
          <cell r="CE1875" t="str">
            <v>29EU</v>
          </cell>
          <cell r="CF1875" t="str">
            <v>29EU</v>
          </cell>
          <cell r="CG1875" t="str">
            <v>29EU</v>
          </cell>
        </row>
        <row r="1876">
          <cell r="O1876">
            <v>29</v>
          </cell>
          <cell r="AN1876">
            <v>0.92</v>
          </cell>
          <cell r="AO1876">
            <v>0</v>
          </cell>
          <cell r="AP1876">
            <v>0.92</v>
          </cell>
          <cell r="AZ1876">
            <v>0</v>
          </cell>
          <cell r="BT1876">
            <v>0.92</v>
          </cell>
          <cell r="BX1876">
            <v>0</v>
          </cell>
          <cell r="CB1876">
            <v>0.92</v>
          </cell>
          <cell r="CE1876" t="str">
            <v>29EU</v>
          </cell>
          <cell r="CF1876" t="str">
            <v>29EU</v>
          </cell>
          <cell r="CG1876" t="str">
            <v>29EU</v>
          </cell>
        </row>
        <row r="1877">
          <cell r="O1877">
            <v>29</v>
          </cell>
          <cell r="AN1877">
            <v>6.9005999737777213E-2</v>
          </cell>
          <cell r="AO1877">
            <v>0</v>
          </cell>
          <cell r="AP1877">
            <v>6.9005999737777213E-2</v>
          </cell>
          <cell r="AZ1877">
            <v>0</v>
          </cell>
          <cell r="BT1877">
            <v>6.9005999737777213E-2</v>
          </cell>
          <cell r="BX1877">
            <v>0</v>
          </cell>
          <cell r="CB1877">
            <v>6.9005999737777213E-2</v>
          </cell>
          <cell r="CE1877" t="str">
            <v>29EU</v>
          </cell>
          <cell r="CF1877" t="str">
            <v>29EU</v>
          </cell>
          <cell r="CG1877" t="str">
            <v>29EU</v>
          </cell>
        </row>
        <row r="1878">
          <cell r="O1878">
            <v>29</v>
          </cell>
          <cell r="AN1878">
            <v>0.12098839954024411</v>
          </cell>
          <cell r="AO1878">
            <v>0</v>
          </cell>
          <cell r="AP1878">
            <v>0.12098839954024411</v>
          </cell>
          <cell r="AZ1878">
            <v>0</v>
          </cell>
          <cell r="BT1878">
            <v>0.12098839954024411</v>
          </cell>
          <cell r="BX1878">
            <v>0</v>
          </cell>
          <cell r="CB1878">
            <v>0.12098839954024411</v>
          </cell>
          <cell r="CE1878" t="str">
            <v>29EU</v>
          </cell>
          <cell r="CF1878" t="str">
            <v>29EU</v>
          </cell>
          <cell r="CG1878" t="str">
            <v>29EU</v>
          </cell>
        </row>
        <row r="1879">
          <cell r="O1879">
            <v>29</v>
          </cell>
          <cell r="AN1879">
            <v>0</v>
          </cell>
          <cell r="AO1879">
            <v>0.2569593147751606</v>
          </cell>
          <cell r="AP1879">
            <v>0</v>
          </cell>
          <cell r="AZ1879">
            <v>0.3</v>
          </cell>
          <cell r="BT1879">
            <v>0</v>
          </cell>
          <cell r="BX1879">
            <v>0.2569593147751606</v>
          </cell>
          <cell r="CB1879">
            <v>0</v>
          </cell>
          <cell r="CE1879" t="str">
            <v>29EU</v>
          </cell>
          <cell r="CF1879" t="str">
            <v>29EU</v>
          </cell>
          <cell r="CG1879" t="str">
            <v>29EU</v>
          </cell>
        </row>
        <row r="1880">
          <cell r="O1880">
            <v>29</v>
          </cell>
          <cell r="AN1880">
            <v>0</v>
          </cell>
          <cell r="AO1880">
            <v>0.2569593147751606</v>
          </cell>
          <cell r="AP1880">
            <v>0</v>
          </cell>
          <cell r="AZ1880">
            <v>0.3</v>
          </cell>
          <cell r="BT1880">
            <v>0</v>
          </cell>
          <cell r="BX1880">
            <v>0.2569593147751606</v>
          </cell>
          <cell r="CB1880">
            <v>0</v>
          </cell>
          <cell r="CE1880" t="str">
            <v>29EU</v>
          </cell>
          <cell r="CF1880" t="str">
            <v>29EU</v>
          </cell>
          <cell r="CG1880" t="str">
            <v>29EU</v>
          </cell>
        </row>
        <row r="1881">
          <cell r="O1881">
            <v>29</v>
          </cell>
          <cell r="AN1881">
            <v>0</v>
          </cell>
          <cell r="AO1881">
            <v>0.1284796573875803</v>
          </cell>
          <cell r="AP1881">
            <v>0</v>
          </cell>
          <cell r="AZ1881">
            <v>0.15</v>
          </cell>
          <cell r="BT1881">
            <v>0</v>
          </cell>
          <cell r="BX1881">
            <v>0.1284796573875803</v>
          </cell>
          <cell r="CB1881">
            <v>0</v>
          </cell>
          <cell r="CE1881" t="str">
            <v>29EU</v>
          </cell>
          <cell r="CF1881" t="str">
            <v>29EU</v>
          </cell>
          <cell r="CG1881" t="str">
            <v>29EU</v>
          </cell>
        </row>
        <row r="1882">
          <cell r="O1882">
            <v>29</v>
          </cell>
          <cell r="AN1882">
            <v>0</v>
          </cell>
          <cell r="AO1882">
            <v>0.17130620985010708</v>
          </cell>
          <cell r="AP1882">
            <v>0</v>
          </cell>
          <cell r="AZ1882">
            <v>0.2</v>
          </cell>
          <cell r="BT1882">
            <v>0</v>
          </cell>
          <cell r="BX1882">
            <v>0.17130620985010708</v>
          </cell>
          <cell r="CB1882">
            <v>0</v>
          </cell>
          <cell r="CE1882" t="str">
            <v>29EU</v>
          </cell>
          <cell r="CF1882" t="str">
            <v>29EU</v>
          </cell>
          <cell r="CG1882" t="str">
            <v>29EU</v>
          </cell>
        </row>
        <row r="1883">
          <cell r="O1883">
            <v>29</v>
          </cell>
          <cell r="AN1883">
            <v>0</v>
          </cell>
          <cell r="AO1883">
            <v>0.34261241970021417</v>
          </cell>
          <cell r="AP1883">
            <v>0</v>
          </cell>
          <cell r="AZ1883">
            <v>0.4</v>
          </cell>
          <cell r="BT1883">
            <v>0</v>
          </cell>
          <cell r="BX1883">
            <v>0.34261241970021417</v>
          </cell>
          <cell r="CB1883">
            <v>0</v>
          </cell>
          <cell r="CE1883" t="str">
            <v>29EU</v>
          </cell>
          <cell r="CF1883" t="str">
            <v>29EU</v>
          </cell>
          <cell r="CG1883" t="str">
            <v>29EU</v>
          </cell>
        </row>
        <row r="1884">
          <cell r="O1884">
            <v>29</v>
          </cell>
          <cell r="AN1884">
            <v>0</v>
          </cell>
          <cell r="AO1884">
            <v>0.17130620985010708</v>
          </cell>
          <cell r="AP1884">
            <v>0</v>
          </cell>
          <cell r="AZ1884">
            <v>0.2</v>
          </cell>
          <cell r="BT1884">
            <v>0</v>
          </cell>
          <cell r="BX1884">
            <v>0.17130620985010708</v>
          </cell>
          <cell r="CB1884">
            <v>0</v>
          </cell>
          <cell r="CE1884" t="str">
            <v>29EU</v>
          </cell>
          <cell r="CF1884" t="str">
            <v>29EU</v>
          </cell>
          <cell r="CG1884" t="str">
            <v>29EU</v>
          </cell>
        </row>
        <row r="1885">
          <cell r="O1885">
            <v>29</v>
          </cell>
          <cell r="AN1885">
            <v>0</v>
          </cell>
          <cell r="AO1885">
            <v>0.1284796573875803</v>
          </cell>
          <cell r="AP1885">
            <v>0</v>
          </cell>
          <cell r="AZ1885">
            <v>0.15</v>
          </cell>
          <cell r="BT1885">
            <v>0</v>
          </cell>
          <cell r="BX1885">
            <v>0.1284796573875803</v>
          </cell>
          <cell r="CB1885">
            <v>0</v>
          </cell>
          <cell r="CE1885" t="str">
            <v>29EU</v>
          </cell>
          <cell r="CF1885" t="str">
            <v>29EU</v>
          </cell>
          <cell r="CG1885" t="str">
            <v>29EU</v>
          </cell>
        </row>
        <row r="1886">
          <cell r="O1886">
            <v>29</v>
          </cell>
          <cell r="AN1886">
            <v>0</v>
          </cell>
          <cell r="AO1886">
            <v>0.1284796573875803</v>
          </cell>
          <cell r="AP1886">
            <v>0</v>
          </cell>
          <cell r="AZ1886">
            <v>0.15</v>
          </cell>
          <cell r="BT1886">
            <v>0</v>
          </cell>
          <cell r="BX1886">
            <v>0.1284796573875803</v>
          </cell>
          <cell r="CB1886">
            <v>0</v>
          </cell>
          <cell r="CE1886" t="str">
            <v>29EU</v>
          </cell>
          <cell r="CF1886" t="str">
            <v>29EU</v>
          </cell>
          <cell r="CG1886" t="str">
            <v>29EU</v>
          </cell>
        </row>
        <row r="1887">
          <cell r="O1887">
            <v>29</v>
          </cell>
          <cell r="AN1887">
            <v>0.1284796573875803</v>
          </cell>
          <cell r="AO1887">
            <v>0</v>
          </cell>
          <cell r="AP1887">
            <v>0.1284796573875803</v>
          </cell>
          <cell r="AZ1887">
            <v>0</v>
          </cell>
          <cell r="BT1887">
            <v>0.1284796573875803</v>
          </cell>
          <cell r="BX1887">
            <v>0</v>
          </cell>
          <cell r="CB1887">
            <v>0.1284796573875803</v>
          </cell>
          <cell r="CE1887" t="str">
            <v>29EU</v>
          </cell>
          <cell r="CF1887" t="str">
            <v>29EU</v>
          </cell>
          <cell r="CG1887" t="str">
            <v>29EU</v>
          </cell>
        </row>
        <row r="1888">
          <cell r="O1888">
            <v>29</v>
          </cell>
          <cell r="AN1888">
            <v>0.13886462829327512</v>
          </cell>
          <cell r="AO1888">
            <v>0</v>
          </cell>
          <cell r="AP1888">
            <v>0</v>
          </cell>
          <cell r="AZ1888">
            <v>0</v>
          </cell>
          <cell r="BT1888">
            <v>0.13886462829327512</v>
          </cell>
          <cell r="BX1888">
            <v>0</v>
          </cell>
          <cell r="CB1888">
            <v>0</v>
          </cell>
          <cell r="CE1888" t="str">
            <v>29EU</v>
          </cell>
          <cell r="CF1888" t="str">
            <v>29EU</v>
          </cell>
          <cell r="CG1888" t="str">
            <v>29EU</v>
          </cell>
        </row>
        <row r="1889">
          <cell r="O1889">
            <v>29</v>
          </cell>
          <cell r="AN1889">
            <v>0</v>
          </cell>
          <cell r="AO1889">
            <v>0.85653104925053536</v>
          </cell>
          <cell r="AP1889">
            <v>0</v>
          </cell>
          <cell r="AZ1889">
            <v>1</v>
          </cell>
          <cell r="BT1889">
            <v>0</v>
          </cell>
          <cell r="BX1889">
            <v>0.85653104925053536</v>
          </cell>
          <cell r="CB1889">
            <v>0</v>
          </cell>
          <cell r="CE1889" t="str">
            <v>29EU</v>
          </cell>
          <cell r="CF1889" t="str">
            <v>29EU</v>
          </cell>
          <cell r="CG1889" t="str">
            <v>29EU</v>
          </cell>
        </row>
        <row r="1890">
          <cell r="O1890">
            <v>29</v>
          </cell>
          <cell r="AN1890">
            <v>0.92576418862183418</v>
          </cell>
          <cell r="AO1890">
            <v>0</v>
          </cell>
          <cell r="AP1890">
            <v>0.92576418862183418</v>
          </cell>
          <cell r="AZ1890">
            <v>0</v>
          </cell>
          <cell r="BT1890">
            <v>0.92576418862183418</v>
          </cell>
          <cell r="BX1890">
            <v>0</v>
          </cell>
          <cell r="CB1890">
            <v>0.92576418862183418</v>
          </cell>
          <cell r="CE1890" t="str">
            <v>29EU</v>
          </cell>
          <cell r="CF1890" t="str">
            <v>29EU</v>
          </cell>
          <cell r="CG1890" t="str">
            <v>29EU</v>
          </cell>
        </row>
        <row r="1891">
          <cell r="O1891">
            <v>30</v>
          </cell>
          <cell r="AN1891">
            <v>0</v>
          </cell>
          <cell r="AO1891">
            <v>49.888899810422188</v>
          </cell>
          <cell r="AP1891">
            <v>0</v>
          </cell>
          <cell r="AZ1891">
            <v>53.889425000000003</v>
          </cell>
          <cell r="BT1891">
            <v>0</v>
          </cell>
          <cell r="BX1891">
            <v>49.924162874810413</v>
          </cell>
          <cell r="CB1891">
            <v>0</v>
          </cell>
          <cell r="CE1891" t="str">
            <v>30EU</v>
          </cell>
          <cell r="CF1891" t="str">
            <v>30LOCAL</v>
          </cell>
          <cell r="CG1891" t="str">
            <v>30EU</v>
          </cell>
        </row>
        <row r="1892">
          <cell r="O1892">
            <v>30</v>
          </cell>
          <cell r="AN1892">
            <v>0</v>
          </cell>
          <cell r="AO1892">
            <v>0</v>
          </cell>
          <cell r="AP1892">
            <v>0</v>
          </cell>
          <cell r="AZ1892">
            <v>0</v>
          </cell>
          <cell r="BT1892">
            <v>0</v>
          </cell>
          <cell r="BX1892">
            <v>0</v>
          </cell>
          <cell r="CB1892">
            <v>0</v>
          </cell>
          <cell r="CE1892" t="str">
            <v>30EU</v>
          </cell>
          <cell r="CF1892" t="str">
            <v>30EU</v>
          </cell>
          <cell r="CG1892" t="str">
            <v>30EU</v>
          </cell>
        </row>
        <row r="1893">
          <cell r="O1893">
            <v>30</v>
          </cell>
          <cell r="AN1893">
            <v>0</v>
          </cell>
          <cell r="AO1893">
            <v>49.888899810422188</v>
          </cell>
          <cell r="AP1893">
            <v>0</v>
          </cell>
          <cell r="AZ1893">
            <v>53.889425000000003</v>
          </cell>
          <cell r="BT1893">
            <v>0</v>
          </cell>
          <cell r="BX1893">
            <v>49.924162874810413</v>
          </cell>
          <cell r="CB1893">
            <v>0</v>
          </cell>
          <cell r="CE1893" t="str">
            <v>30EU</v>
          </cell>
          <cell r="CF1893" t="str">
            <v>30LOCAL</v>
          </cell>
          <cell r="CG1893" t="str">
            <v>30EU</v>
          </cell>
        </row>
        <row r="1894">
          <cell r="O1894">
            <v>30</v>
          </cell>
          <cell r="AN1894">
            <v>0</v>
          </cell>
          <cell r="AO1894">
            <v>0</v>
          </cell>
          <cell r="AP1894">
            <v>0</v>
          </cell>
          <cell r="AZ1894">
            <v>0</v>
          </cell>
          <cell r="BT1894">
            <v>0</v>
          </cell>
          <cell r="BX1894">
            <v>0</v>
          </cell>
          <cell r="CB1894">
            <v>0</v>
          </cell>
          <cell r="CE1894" t="str">
            <v>30EU</v>
          </cell>
          <cell r="CF1894" t="str">
            <v>30EU</v>
          </cell>
          <cell r="CG1894" t="str">
            <v>30EU</v>
          </cell>
        </row>
        <row r="1895">
          <cell r="O1895">
            <v>30</v>
          </cell>
          <cell r="AN1895">
            <v>0</v>
          </cell>
          <cell r="AO1895">
            <v>7.4305999717637219</v>
          </cell>
          <cell r="AP1895">
            <v>0</v>
          </cell>
          <cell r="AZ1895">
            <v>8.0264500000000005</v>
          </cell>
          <cell r="BT1895">
            <v>0</v>
          </cell>
          <cell r="BX1895">
            <v>7.4305999717637219</v>
          </cell>
          <cell r="CB1895">
            <v>0</v>
          </cell>
          <cell r="CE1895" t="str">
            <v>30EU</v>
          </cell>
          <cell r="CF1895" t="str">
            <v>30EU</v>
          </cell>
          <cell r="CG1895" t="str">
            <v>30EU</v>
          </cell>
        </row>
        <row r="1896">
          <cell r="O1896">
            <v>30</v>
          </cell>
          <cell r="AN1896">
            <v>0</v>
          </cell>
          <cell r="AO1896">
            <v>0</v>
          </cell>
          <cell r="AP1896">
            <v>0</v>
          </cell>
          <cell r="AZ1896">
            <v>0</v>
          </cell>
          <cell r="BT1896">
            <v>0</v>
          </cell>
          <cell r="BX1896">
            <v>0</v>
          </cell>
          <cell r="CB1896">
            <v>0</v>
          </cell>
          <cell r="CE1896" t="str">
            <v>30EU</v>
          </cell>
          <cell r="CF1896" t="str">
            <v>30EU</v>
          </cell>
          <cell r="CG1896" t="str">
            <v>30EU</v>
          </cell>
        </row>
        <row r="1897">
          <cell r="O1897">
            <v>30</v>
          </cell>
          <cell r="AN1897">
            <v>0</v>
          </cell>
          <cell r="AO1897">
            <v>0.13982459946866654</v>
          </cell>
          <cell r="AP1897">
            <v>0</v>
          </cell>
          <cell r="AZ1897">
            <v>0.15103695</v>
          </cell>
          <cell r="BT1897">
            <v>0</v>
          </cell>
          <cell r="BX1897">
            <v>0.13982459946866654</v>
          </cell>
          <cell r="CB1897">
            <v>0</v>
          </cell>
          <cell r="CE1897" t="str">
            <v>30EU</v>
          </cell>
          <cell r="CF1897" t="str">
            <v>30EU</v>
          </cell>
          <cell r="CG1897" t="str">
            <v>30EU</v>
          </cell>
        </row>
        <row r="1898">
          <cell r="O1898">
            <v>30</v>
          </cell>
          <cell r="AN1898">
            <v>0</v>
          </cell>
          <cell r="AO1898">
            <v>0</v>
          </cell>
          <cell r="AP1898">
            <v>43.899899833180385</v>
          </cell>
          <cell r="AZ1898">
            <v>0</v>
          </cell>
          <cell r="BT1898">
            <v>0</v>
          </cell>
          <cell r="BX1898">
            <v>0</v>
          </cell>
          <cell r="CB1898">
            <v>66.697013975690297</v>
          </cell>
          <cell r="CE1898" t="str">
            <v>30EU</v>
          </cell>
          <cell r="CF1898" t="str">
            <v>30EU</v>
          </cell>
          <cell r="CG1898" t="str">
            <v>30LOCAL</v>
          </cell>
        </row>
        <row r="1899">
          <cell r="O1899">
            <v>30</v>
          </cell>
          <cell r="AN1899">
            <v>0</v>
          </cell>
          <cell r="AO1899">
            <v>0</v>
          </cell>
          <cell r="AP1899">
            <v>43.899899833180385</v>
          </cell>
          <cell r="AZ1899">
            <v>0</v>
          </cell>
          <cell r="BT1899">
            <v>0</v>
          </cell>
          <cell r="BX1899">
            <v>0</v>
          </cell>
          <cell r="CB1899">
            <v>66.697013975690297</v>
          </cell>
          <cell r="CE1899" t="str">
            <v>30EU</v>
          </cell>
          <cell r="CF1899" t="str">
            <v>30EU</v>
          </cell>
          <cell r="CG1899" t="str">
            <v>30LOCAL</v>
          </cell>
        </row>
        <row r="1900">
          <cell r="O1900">
            <v>30</v>
          </cell>
          <cell r="AN1900">
            <v>0</v>
          </cell>
          <cell r="AO1900">
            <v>0</v>
          </cell>
          <cell r="AP1900">
            <v>4.1021999844116408</v>
          </cell>
          <cell r="AZ1900">
            <v>0</v>
          </cell>
          <cell r="BT1900">
            <v>0</v>
          </cell>
          <cell r="BX1900">
            <v>0</v>
          </cell>
          <cell r="CB1900">
            <v>4.1021999844116408</v>
          </cell>
          <cell r="CE1900" t="str">
            <v>30EU</v>
          </cell>
          <cell r="CF1900" t="str">
            <v>30EU</v>
          </cell>
          <cell r="CG1900" t="str">
            <v>30EU</v>
          </cell>
        </row>
        <row r="1901">
          <cell r="O1901">
            <v>30</v>
          </cell>
          <cell r="AN1901">
            <v>0</v>
          </cell>
          <cell r="AO1901">
            <v>0</v>
          </cell>
          <cell r="AP1901">
            <v>0.218</v>
          </cell>
          <cell r="AZ1901">
            <v>0</v>
          </cell>
          <cell r="BT1901">
            <v>0</v>
          </cell>
          <cell r="BX1901">
            <v>0</v>
          </cell>
          <cell r="CB1901">
            <v>0.218</v>
          </cell>
          <cell r="CE1901" t="str">
            <v>30EU</v>
          </cell>
          <cell r="CF1901" t="str">
            <v>30EU</v>
          </cell>
          <cell r="CG1901" t="str">
            <v>30EU</v>
          </cell>
        </row>
        <row r="1902">
          <cell r="O1902">
            <v>30</v>
          </cell>
          <cell r="AN1902">
            <v>0</v>
          </cell>
          <cell r="AO1902">
            <v>0</v>
          </cell>
          <cell r="AP1902">
            <v>0.13982459946866654</v>
          </cell>
          <cell r="AZ1902">
            <v>0</v>
          </cell>
          <cell r="BT1902">
            <v>0</v>
          </cell>
          <cell r="BX1902">
            <v>0</v>
          </cell>
          <cell r="CB1902">
            <v>0.13982459946866654</v>
          </cell>
          <cell r="CE1902" t="str">
            <v>30EU</v>
          </cell>
          <cell r="CF1902" t="str">
            <v>30EU</v>
          </cell>
          <cell r="CG1902" t="str">
            <v>30EU</v>
          </cell>
        </row>
        <row r="1903">
          <cell r="O1903">
            <v>30</v>
          </cell>
          <cell r="AN1903">
            <v>0</v>
          </cell>
          <cell r="AO1903">
            <v>0</v>
          </cell>
          <cell r="AP1903">
            <v>4.5367999827601604E-2</v>
          </cell>
          <cell r="AZ1903">
            <v>0</v>
          </cell>
          <cell r="BT1903">
            <v>0</v>
          </cell>
          <cell r="BX1903">
            <v>0</v>
          </cell>
          <cell r="CB1903">
            <v>4.5367999827601604E-2</v>
          </cell>
          <cell r="CE1903" t="str">
            <v>30EU</v>
          </cell>
          <cell r="CF1903" t="str">
            <v>30EU</v>
          </cell>
          <cell r="CG1903" t="str">
            <v>30EU</v>
          </cell>
        </row>
        <row r="1904">
          <cell r="O1904">
            <v>30</v>
          </cell>
          <cell r="AN1904">
            <v>49.888899810422188</v>
          </cell>
          <cell r="AO1904">
            <v>0</v>
          </cell>
          <cell r="AP1904">
            <v>0</v>
          </cell>
          <cell r="AZ1904">
            <v>0</v>
          </cell>
          <cell r="BT1904">
            <v>56.4957672151574</v>
          </cell>
          <cell r="BX1904">
            <v>0</v>
          </cell>
          <cell r="CB1904">
            <v>0</v>
          </cell>
          <cell r="CE1904" t="str">
            <v>30LOCAL</v>
          </cell>
          <cell r="CF1904" t="str">
            <v>30EU</v>
          </cell>
          <cell r="CG1904" t="str">
            <v>30EU</v>
          </cell>
        </row>
        <row r="1905">
          <cell r="O1905">
            <v>30</v>
          </cell>
          <cell r="AN1905">
            <v>49.888899810422188</v>
          </cell>
          <cell r="AO1905">
            <v>0</v>
          </cell>
          <cell r="AP1905">
            <v>0</v>
          </cell>
          <cell r="AZ1905">
            <v>0</v>
          </cell>
          <cell r="BT1905">
            <v>56.4957672151574</v>
          </cell>
          <cell r="BX1905">
            <v>0</v>
          </cell>
          <cell r="CB1905">
            <v>0</v>
          </cell>
          <cell r="CE1905" t="str">
            <v>30LOCAL</v>
          </cell>
          <cell r="CF1905" t="str">
            <v>30EU</v>
          </cell>
          <cell r="CG1905" t="str">
            <v>30EU</v>
          </cell>
        </row>
        <row r="1906">
          <cell r="O1906">
            <v>30</v>
          </cell>
          <cell r="AN1906">
            <v>7.4305999717637219</v>
          </cell>
          <cell r="AO1906">
            <v>0</v>
          </cell>
          <cell r="AP1906">
            <v>0</v>
          </cell>
          <cell r="AZ1906">
            <v>0</v>
          </cell>
          <cell r="BT1906">
            <v>7.4305999717637219</v>
          </cell>
          <cell r="BX1906">
            <v>0</v>
          </cell>
          <cell r="CB1906">
            <v>0</v>
          </cell>
          <cell r="CE1906" t="str">
            <v>30EU</v>
          </cell>
          <cell r="CF1906" t="str">
            <v>30EU</v>
          </cell>
          <cell r="CG1906" t="str">
            <v>30EU</v>
          </cell>
        </row>
        <row r="1907">
          <cell r="O1907">
            <v>30</v>
          </cell>
          <cell r="AN1907">
            <v>0.218</v>
          </cell>
          <cell r="AO1907">
            <v>0</v>
          </cell>
          <cell r="AP1907">
            <v>0</v>
          </cell>
          <cell r="AZ1907">
            <v>0</v>
          </cell>
          <cell r="BT1907">
            <v>0.218</v>
          </cell>
          <cell r="BX1907">
            <v>0</v>
          </cell>
          <cell r="CB1907">
            <v>0</v>
          </cell>
          <cell r="CE1907" t="str">
            <v>30EU</v>
          </cell>
          <cell r="CF1907" t="str">
            <v>30EU</v>
          </cell>
          <cell r="CG1907" t="str">
            <v>30EU</v>
          </cell>
        </row>
        <row r="1908">
          <cell r="O1908">
            <v>30</v>
          </cell>
          <cell r="AN1908">
            <v>0.13982459946866654</v>
          </cell>
          <cell r="AO1908">
            <v>0</v>
          </cell>
          <cell r="AP1908">
            <v>0</v>
          </cell>
          <cell r="AZ1908">
            <v>0</v>
          </cell>
          <cell r="BT1908">
            <v>0.13982459946866654</v>
          </cell>
          <cell r="BX1908">
            <v>0</v>
          </cell>
          <cell r="CB1908">
            <v>0</v>
          </cell>
          <cell r="CE1908" t="str">
            <v>30EU</v>
          </cell>
          <cell r="CF1908" t="str">
            <v>30EU</v>
          </cell>
          <cell r="CG1908" t="str">
            <v>30EU</v>
          </cell>
        </row>
        <row r="1909">
          <cell r="O1909">
            <v>30</v>
          </cell>
          <cell r="AN1909">
            <v>4.5367999827601604E-2</v>
          </cell>
          <cell r="AO1909">
            <v>0</v>
          </cell>
          <cell r="AP1909">
            <v>0</v>
          </cell>
          <cell r="AZ1909">
            <v>0</v>
          </cell>
          <cell r="BT1909">
            <v>4.5367999827601604E-2</v>
          </cell>
          <cell r="BX1909">
            <v>0</v>
          </cell>
          <cell r="CB1909">
            <v>0</v>
          </cell>
          <cell r="CE1909" t="str">
            <v>30EU</v>
          </cell>
          <cell r="CF1909" t="str">
            <v>30EU</v>
          </cell>
          <cell r="CG1909" t="str">
            <v>30EU</v>
          </cell>
        </row>
        <row r="1910">
          <cell r="O1910">
            <v>31</v>
          </cell>
          <cell r="AN1910">
            <v>0</v>
          </cell>
          <cell r="AO1910">
            <v>0</v>
          </cell>
          <cell r="AP1910">
            <v>32.117999877951604</v>
          </cell>
          <cell r="AZ1910">
            <v>0</v>
          </cell>
          <cell r="BT1910">
            <v>0</v>
          </cell>
          <cell r="BX1910">
            <v>0</v>
          </cell>
          <cell r="CB1910">
            <v>32.117999877951604</v>
          </cell>
          <cell r="CE1910" t="str">
            <v>31EU</v>
          </cell>
          <cell r="CF1910" t="str">
            <v>31EU</v>
          </cell>
          <cell r="CG1910" t="str">
            <v>31EU</v>
          </cell>
        </row>
        <row r="1911">
          <cell r="O1911">
            <v>31</v>
          </cell>
          <cell r="AN1911">
            <v>0</v>
          </cell>
          <cell r="AO1911">
            <v>0</v>
          </cell>
          <cell r="AP1911">
            <v>13.377199949166641</v>
          </cell>
          <cell r="AZ1911">
            <v>0</v>
          </cell>
          <cell r="BT1911">
            <v>0</v>
          </cell>
          <cell r="BX1911">
            <v>0</v>
          </cell>
          <cell r="CB1911">
            <v>13.377199949166641</v>
          </cell>
          <cell r="CE1911" t="str">
            <v>31EU</v>
          </cell>
          <cell r="CF1911" t="str">
            <v>31EU</v>
          </cell>
          <cell r="CG1911" t="str">
            <v>31EU</v>
          </cell>
        </row>
        <row r="1912">
          <cell r="O1912">
            <v>31</v>
          </cell>
          <cell r="AN1912">
            <v>0</v>
          </cell>
          <cell r="AO1912">
            <v>0</v>
          </cell>
          <cell r="AP1912">
            <v>4.4943999829212808</v>
          </cell>
          <cell r="AZ1912">
            <v>0</v>
          </cell>
          <cell r="BT1912">
            <v>0</v>
          </cell>
          <cell r="BX1912">
            <v>0</v>
          </cell>
          <cell r="CB1912">
            <v>4.4943999829212808</v>
          </cell>
          <cell r="CE1912" t="str">
            <v>31EU</v>
          </cell>
          <cell r="CF1912" t="str">
            <v>31EU</v>
          </cell>
          <cell r="CG1912" t="str">
            <v>31EU</v>
          </cell>
        </row>
        <row r="1913">
          <cell r="O1913">
            <v>31</v>
          </cell>
          <cell r="AN1913">
            <v>0</v>
          </cell>
          <cell r="AO1913">
            <v>0</v>
          </cell>
          <cell r="AP1913">
            <v>2.3531999910578403</v>
          </cell>
          <cell r="AZ1913">
            <v>0</v>
          </cell>
          <cell r="BT1913">
            <v>0</v>
          </cell>
          <cell r="BX1913">
            <v>0</v>
          </cell>
          <cell r="CB1913">
            <v>2.3531999910578403</v>
          </cell>
          <cell r="CE1913" t="str">
            <v>31EU</v>
          </cell>
          <cell r="CF1913" t="str">
            <v>31EU</v>
          </cell>
          <cell r="CG1913" t="str">
            <v>31EU</v>
          </cell>
        </row>
        <row r="1914">
          <cell r="O1914">
            <v>31</v>
          </cell>
          <cell r="AN1914">
            <v>0</v>
          </cell>
          <cell r="AO1914">
            <v>0</v>
          </cell>
          <cell r="AP1914">
            <v>4.9713999811086795</v>
          </cell>
          <cell r="AZ1914">
            <v>0</v>
          </cell>
          <cell r="BT1914">
            <v>0</v>
          </cell>
          <cell r="BX1914">
            <v>0</v>
          </cell>
          <cell r="CB1914">
            <v>4.9713999811086795</v>
          </cell>
          <cell r="CE1914" t="str">
            <v>31EU</v>
          </cell>
          <cell r="CF1914" t="str">
            <v>31EU</v>
          </cell>
          <cell r="CG1914" t="str">
            <v>31EU</v>
          </cell>
        </row>
        <row r="1915">
          <cell r="O1915">
            <v>31</v>
          </cell>
          <cell r="AN1915">
            <v>0</v>
          </cell>
          <cell r="AO1915">
            <v>0</v>
          </cell>
          <cell r="AP1915">
            <v>0</v>
          </cell>
          <cell r="AZ1915">
            <v>0</v>
          </cell>
          <cell r="BT1915">
            <v>0</v>
          </cell>
          <cell r="BX1915">
            <v>0</v>
          </cell>
          <cell r="CB1915">
            <v>0</v>
          </cell>
          <cell r="CE1915" t="str">
            <v>31EU</v>
          </cell>
          <cell r="CF1915" t="str">
            <v>31EU</v>
          </cell>
          <cell r="CG1915" t="str">
            <v>31EU</v>
          </cell>
        </row>
        <row r="1916">
          <cell r="O1916">
            <v>31</v>
          </cell>
          <cell r="AN1916">
            <v>0</v>
          </cell>
          <cell r="AO1916">
            <v>0</v>
          </cell>
          <cell r="AP1916">
            <v>0.24995633092789521</v>
          </cell>
          <cell r="AZ1916">
            <v>0</v>
          </cell>
          <cell r="BT1916">
            <v>0</v>
          </cell>
          <cell r="BX1916">
            <v>0</v>
          </cell>
          <cell r="CB1916">
            <v>0.24995633092789521</v>
          </cell>
          <cell r="CE1916" t="str">
            <v>31EU</v>
          </cell>
          <cell r="CF1916" t="str">
            <v>31EU</v>
          </cell>
          <cell r="CG1916" t="str">
            <v>31EU</v>
          </cell>
        </row>
        <row r="1917">
          <cell r="O1917">
            <v>31</v>
          </cell>
          <cell r="AN1917">
            <v>0</v>
          </cell>
          <cell r="AO1917">
            <v>0</v>
          </cell>
          <cell r="AP1917">
            <v>0.11109170263462011</v>
          </cell>
          <cell r="AZ1917">
            <v>0</v>
          </cell>
          <cell r="BT1917">
            <v>0</v>
          </cell>
          <cell r="BX1917">
            <v>0</v>
          </cell>
          <cell r="CB1917">
            <v>0.11109170263462011</v>
          </cell>
          <cell r="CE1917" t="str">
            <v>31EU</v>
          </cell>
          <cell r="CF1917" t="str">
            <v>31EU</v>
          </cell>
          <cell r="CG1917" t="str">
            <v>31EU</v>
          </cell>
        </row>
        <row r="1918">
          <cell r="O1918">
            <v>31</v>
          </cell>
          <cell r="AN1918">
            <v>0</v>
          </cell>
          <cell r="AO1918">
            <v>0</v>
          </cell>
          <cell r="AP1918">
            <v>0.86919999669704007</v>
          </cell>
          <cell r="AZ1918">
            <v>0</v>
          </cell>
          <cell r="BT1918">
            <v>0</v>
          </cell>
          <cell r="BX1918">
            <v>0</v>
          </cell>
          <cell r="CB1918">
            <v>0.86919999669704007</v>
          </cell>
          <cell r="CE1918" t="str">
            <v>31EU</v>
          </cell>
          <cell r="CF1918" t="str">
            <v>31EU</v>
          </cell>
          <cell r="CG1918" t="str">
            <v>31EU</v>
          </cell>
        </row>
        <row r="1919">
          <cell r="O1919">
            <v>31</v>
          </cell>
          <cell r="AN1919">
            <v>0</v>
          </cell>
          <cell r="AO1919">
            <v>0</v>
          </cell>
          <cell r="AP1919">
            <v>61.988799764442561</v>
          </cell>
          <cell r="AZ1919">
            <v>0</v>
          </cell>
          <cell r="BT1919">
            <v>0</v>
          </cell>
          <cell r="BX1919">
            <v>0</v>
          </cell>
          <cell r="CB1919">
            <v>61.988799764442561</v>
          </cell>
          <cell r="CE1919" t="str">
            <v>31EU</v>
          </cell>
          <cell r="CF1919" t="str">
            <v>31EU</v>
          </cell>
          <cell r="CG1919" t="str">
            <v>31EU</v>
          </cell>
        </row>
        <row r="1920">
          <cell r="O1920">
            <v>32</v>
          </cell>
          <cell r="AN1920">
            <v>0</v>
          </cell>
          <cell r="AO1920">
            <v>0</v>
          </cell>
          <cell r="AP1920">
            <v>0</v>
          </cell>
          <cell r="AZ1920">
            <v>0</v>
          </cell>
          <cell r="BT1920">
            <v>0</v>
          </cell>
          <cell r="BX1920">
            <v>0</v>
          </cell>
          <cell r="CB1920">
            <v>0</v>
          </cell>
          <cell r="CE1920" t="str">
            <v>32EU</v>
          </cell>
          <cell r="CF1920" t="str">
            <v>32EU</v>
          </cell>
          <cell r="CG1920" t="str">
            <v>32EU</v>
          </cell>
        </row>
        <row r="1921">
          <cell r="O1921">
            <v>32</v>
          </cell>
          <cell r="AN1921">
            <v>0</v>
          </cell>
          <cell r="AO1921">
            <v>6.2950432548179869</v>
          </cell>
          <cell r="AP1921">
            <v>0</v>
          </cell>
          <cell r="AZ1921">
            <v>7.3494629999999992</v>
          </cell>
          <cell r="BT1921">
            <v>0</v>
          </cell>
          <cell r="BX1921">
            <v>6.2950432548179869</v>
          </cell>
          <cell r="CB1921">
            <v>0</v>
          </cell>
          <cell r="CE1921" t="str">
            <v>32EU</v>
          </cell>
          <cell r="CF1921" t="str">
            <v>32EU</v>
          </cell>
          <cell r="CG1921" t="str">
            <v>32EU</v>
          </cell>
        </row>
        <row r="1922">
          <cell r="O1922">
            <v>32</v>
          </cell>
          <cell r="AN1922">
            <v>6.3705999757917207</v>
          </cell>
          <cell r="AO1922">
            <v>0</v>
          </cell>
          <cell r="AP1922">
            <v>6.3705999757917207</v>
          </cell>
          <cell r="AZ1922">
            <v>0</v>
          </cell>
          <cell r="BT1922">
            <v>6.3705999757917207</v>
          </cell>
          <cell r="BX1922">
            <v>0</v>
          </cell>
          <cell r="CB1922">
            <v>6.3705999757917207</v>
          </cell>
          <cell r="CE1922" t="str">
            <v>32EU</v>
          </cell>
          <cell r="CF1922" t="str">
            <v>32EU</v>
          </cell>
          <cell r="CG1922" t="str">
            <v>32EU</v>
          </cell>
        </row>
        <row r="1923">
          <cell r="O1923">
            <v>32</v>
          </cell>
          <cell r="AN1923">
            <v>0</v>
          </cell>
          <cell r="AO1923">
            <v>3.0107226692363382</v>
          </cell>
          <cell r="AP1923">
            <v>0</v>
          </cell>
          <cell r="AZ1923">
            <v>3.515018716333425</v>
          </cell>
          <cell r="BT1923">
            <v>0</v>
          </cell>
          <cell r="BX1923">
            <v>3.0107226692363382</v>
          </cell>
          <cell r="CB1923">
            <v>0</v>
          </cell>
          <cell r="CE1923" t="str">
            <v>32EU</v>
          </cell>
          <cell r="CF1923" t="str">
            <v>32EU</v>
          </cell>
          <cell r="CG1923" t="str">
            <v>32EU</v>
          </cell>
        </row>
        <row r="1924">
          <cell r="O1924">
            <v>32</v>
          </cell>
          <cell r="AN1924">
            <v>0</v>
          </cell>
          <cell r="AO1924">
            <v>0</v>
          </cell>
          <cell r="AP1924">
            <v>0</v>
          </cell>
          <cell r="AZ1924">
            <v>0</v>
          </cell>
          <cell r="BT1924">
            <v>0</v>
          </cell>
          <cell r="BX1924">
            <v>0</v>
          </cell>
          <cell r="CB1924">
            <v>0</v>
          </cell>
          <cell r="CE1924" t="str">
            <v>32EU</v>
          </cell>
          <cell r="CF1924" t="str">
            <v>32EU</v>
          </cell>
          <cell r="CG1924" t="str">
            <v>32EU</v>
          </cell>
        </row>
        <row r="1925">
          <cell r="O1925">
            <v>32</v>
          </cell>
          <cell r="AN1925">
            <v>0</v>
          </cell>
          <cell r="AO1925">
            <v>2.2891066381156318</v>
          </cell>
          <cell r="AP1925">
            <v>0</v>
          </cell>
          <cell r="AZ1925">
            <v>2.6725319999999999</v>
          </cell>
          <cell r="BT1925">
            <v>0</v>
          </cell>
          <cell r="BX1925">
            <v>2.2891066381156318</v>
          </cell>
          <cell r="CB1925">
            <v>0</v>
          </cell>
          <cell r="CE1925" t="str">
            <v>32EU</v>
          </cell>
          <cell r="CF1925" t="str">
            <v>32EU</v>
          </cell>
          <cell r="CG1925" t="str">
            <v>32EU</v>
          </cell>
        </row>
        <row r="1926">
          <cell r="O1926">
            <v>32</v>
          </cell>
          <cell r="AN1926">
            <v>0</v>
          </cell>
          <cell r="AO1926">
            <v>15.798588436830837</v>
          </cell>
          <cell r="AP1926">
            <v>0</v>
          </cell>
          <cell r="AZ1926">
            <v>18.444852000000001</v>
          </cell>
          <cell r="BT1926">
            <v>0</v>
          </cell>
          <cell r="BX1926">
            <v>15.798588436830837</v>
          </cell>
          <cell r="CB1926">
            <v>0</v>
          </cell>
          <cell r="CE1926" t="str">
            <v>32EU</v>
          </cell>
          <cell r="CF1926" t="str">
            <v>32EU</v>
          </cell>
          <cell r="CG1926" t="str">
            <v>32EU</v>
          </cell>
        </row>
        <row r="1927">
          <cell r="O1927">
            <v>32</v>
          </cell>
          <cell r="AN1927">
            <v>0</v>
          </cell>
          <cell r="AO1927">
            <v>0</v>
          </cell>
          <cell r="AP1927">
            <v>0</v>
          </cell>
          <cell r="AZ1927">
            <v>0</v>
          </cell>
          <cell r="BT1927">
            <v>0</v>
          </cell>
          <cell r="BX1927">
            <v>0</v>
          </cell>
          <cell r="CB1927">
            <v>0</v>
          </cell>
          <cell r="CE1927" t="str">
            <v>32EU</v>
          </cell>
          <cell r="CF1927" t="str">
            <v>32EU</v>
          </cell>
          <cell r="CG1927" t="str">
            <v>32EU</v>
          </cell>
        </row>
        <row r="1928">
          <cell r="O1928">
            <v>32</v>
          </cell>
          <cell r="AN1928">
            <v>0</v>
          </cell>
          <cell r="AO1928">
            <v>3.2085019271948609</v>
          </cell>
          <cell r="AP1928">
            <v>0</v>
          </cell>
          <cell r="AZ1928">
            <v>3.7459259999999999</v>
          </cell>
          <cell r="BT1928">
            <v>0</v>
          </cell>
          <cell r="BX1928">
            <v>3.2085019271948609</v>
          </cell>
          <cell r="CB1928">
            <v>0</v>
          </cell>
          <cell r="CE1928" t="str">
            <v>32EU</v>
          </cell>
          <cell r="CF1928" t="str">
            <v>32EU</v>
          </cell>
          <cell r="CG1928" t="str">
            <v>32EU</v>
          </cell>
        </row>
        <row r="1929">
          <cell r="O1929">
            <v>32</v>
          </cell>
          <cell r="AN1929">
            <v>0</v>
          </cell>
          <cell r="AO1929">
            <v>0</v>
          </cell>
          <cell r="AP1929">
            <v>3.5933999863450805</v>
          </cell>
          <cell r="AZ1929">
            <v>0</v>
          </cell>
          <cell r="BT1929">
            <v>0</v>
          </cell>
          <cell r="BX1929">
            <v>0</v>
          </cell>
          <cell r="CB1929">
            <v>3.5933999863450805</v>
          </cell>
          <cell r="CE1929" t="str">
            <v>32EU</v>
          </cell>
          <cell r="CF1929" t="str">
            <v>32EU</v>
          </cell>
          <cell r="CG1929" t="str">
            <v>32EU</v>
          </cell>
        </row>
        <row r="1930">
          <cell r="O1930">
            <v>32</v>
          </cell>
          <cell r="AN1930">
            <v>4.4201999832032408</v>
          </cell>
          <cell r="AO1930">
            <v>0</v>
          </cell>
          <cell r="AP1930">
            <v>0</v>
          </cell>
          <cell r="AZ1930">
            <v>0</v>
          </cell>
          <cell r="BT1930">
            <v>4.4201999832032408</v>
          </cell>
          <cell r="BX1930">
            <v>0</v>
          </cell>
          <cell r="CB1930">
            <v>0</v>
          </cell>
          <cell r="CE1930" t="str">
            <v>32EU</v>
          </cell>
          <cell r="CF1930" t="str">
            <v>32EU</v>
          </cell>
          <cell r="CG1930" t="str">
            <v>32EU</v>
          </cell>
        </row>
        <row r="1931">
          <cell r="O1931">
            <v>32</v>
          </cell>
          <cell r="AN1931">
            <v>0</v>
          </cell>
          <cell r="AO1931">
            <v>8.0559999693872009E-2</v>
          </cell>
          <cell r="AP1931">
            <v>0</v>
          </cell>
          <cell r="AZ1931">
            <v>8.702E-2</v>
          </cell>
          <cell r="BT1931">
            <v>0</v>
          </cell>
          <cell r="BX1931">
            <v>8.0559999693872009E-2</v>
          </cell>
          <cell r="CB1931">
            <v>0</v>
          </cell>
          <cell r="CE1931" t="str">
            <v>32EU</v>
          </cell>
          <cell r="CF1931" t="str">
            <v>32EU</v>
          </cell>
          <cell r="CG1931" t="str">
            <v>32EU</v>
          </cell>
        </row>
        <row r="1932">
          <cell r="O1932">
            <v>32</v>
          </cell>
          <cell r="AN1932">
            <v>0</v>
          </cell>
          <cell r="AO1932">
            <v>0.21835999917023202</v>
          </cell>
          <cell r="AP1932">
            <v>0</v>
          </cell>
          <cell r="AZ1932">
            <v>0.23587</v>
          </cell>
          <cell r="BT1932">
            <v>0</v>
          </cell>
          <cell r="BX1932">
            <v>0.21835999917023202</v>
          </cell>
          <cell r="CB1932">
            <v>0</v>
          </cell>
          <cell r="CE1932" t="str">
            <v>32EU</v>
          </cell>
          <cell r="CF1932" t="str">
            <v>32EU</v>
          </cell>
          <cell r="CG1932" t="str">
            <v>32EU</v>
          </cell>
        </row>
        <row r="1933">
          <cell r="O1933">
            <v>32</v>
          </cell>
          <cell r="AN1933">
            <v>0</v>
          </cell>
          <cell r="AO1933">
            <v>0.39961999848144408</v>
          </cell>
          <cell r="AP1933">
            <v>0</v>
          </cell>
          <cell r="AZ1933">
            <v>0.43166500000000002</v>
          </cell>
          <cell r="BT1933">
            <v>0</v>
          </cell>
          <cell r="BX1933">
            <v>0.39961999848144408</v>
          </cell>
          <cell r="CB1933">
            <v>0</v>
          </cell>
          <cell r="CE1933" t="str">
            <v>32EU</v>
          </cell>
          <cell r="CF1933" t="str">
            <v>32EU</v>
          </cell>
          <cell r="CG1933" t="str">
            <v>32EU</v>
          </cell>
        </row>
        <row r="1934">
          <cell r="O1934">
            <v>32</v>
          </cell>
          <cell r="AN1934">
            <v>0</v>
          </cell>
          <cell r="AO1934">
            <v>0.30443199884315847</v>
          </cell>
          <cell r="AP1934">
            <v>0</v>
          </cell>
          <cell r="AZ1934">
            <v>0.32884400000000003</v>
          </cell>
          <cell r="BT1934">
            <v>0</v>
          </cell>
          <cell r="BX1934">
            <v>0.30443199884315847</v>
          </cell>
          <cell r="CB1934">
            <v>0</v>
          </cell>
          <cell r="CE1934" t="str">
            <v>32EU</v>
          </cell>
          <cell r="CF1934" t="str">
            <v>32EU</v>
          </cell>
          <cell r="CG1934" t="str">
            <v>32EU</v>
          </cell>
        </row>
        <row r="1935">
          <cell r="O1935">
            <v>32</v>
          </cell>
          <cell r="AN1935">
            <v>0</v>
          </cell>
          <cell r="AO1935">
            <v>0.18515283772436686</v>
          </cell>
          <cell r="AP1935">
            <v>0</v>
          </cell>
          <cell r="AZ1935">
            <v>0.2</v>
          </cell>
          <cell r="BT1935">
            <v>0</v>
          </cell>
          <cell r="BX1935">
            <v>0.18515283772436686</v>
          </cell>
          <cell r="CB1935">
            <v>0</v>
          </cell>
          <cell r="CE1935" t="str">
            <v>32EU</v>
          </cell>
          <cell r="CF1935" t="str">
            <v>32EU</v>
          </cell>
          <cell r="CG1935" t="str">
            <v>32EU</v>
          </cell>
        </row>
        <row r="1936">
          <cell r="O1936">
            <v>32</v>
          </cell>
          <cell r="AN1936">
            <v>0</v>
          </cell>
          <cell r="AO1936">
            <v>0.18515283772436686</v>
          </cell>
          <cell r="AP1936">
            <v>0</v>
          </cell>
          <cell r="AZ1936">
            <v>0.2</v>
          </cell>
          <cell r="BT1936">
            <v>0</v>
          </cell>
          <cell r="BX1936">
            <v>0.18515283772436686</v>
          </cell>
          <cell r="CB1936">
            <v>0</v>
          </cell>
          <cell r="CE1936" t="str">
            <v>32EU</v>
          </cell>
          <cell r="CF1936" t="str">
            <v>32EU</v>
          </cell>
          <cell r="CG1936" t="str">
            <v>32EU</v>
          </cell>
        </row>
        <row r="1937">
          <cell r="O1937">
            <v>32</v>
          </cell>
          <cell r="AN1937">
            <v>0</v>
          </cell>
          <cell r="AO1937">
            <v>0</v>
          </cell>
          <cell r="AP1937">
            <v>3.9431999850158408</v>
          </cell>
          <cell r="AZ1937">
            <v>0</v>
          </cell>
          <cell r="BT1937">
            <v>0</v>
          </cell>
          <cell r="BX1937">
            <v>0</v>
          </cell>
          <cell r="CB1937">
            <v>3.9431999850158408</v>
          </cell>
          <cell r="CE1937" t="str">
            <v>32EU</v>
          </cell>
          <cell r="CF1937" t="str">
            <v>32EU</v>
          </cell>
          <cell r="CG1937" t="str">
            <v>32EU</v>
          </cell>
        </row>
        <row r="1938">
          <cell r="O1938">
            <v>32</v>
          </cell>
          <cell r="AN1938">
            <v>0</v>
          </cell>
          <cell r="AO1938">
            <v>0</v>
          </cell>
          <cell r="AP1938">
            <v>3.9325999850561209</v>
          </cell>
          <cell r="AZ1938">
            <v>0</v>
          </cell>
          <cell r="BT1938">
            <v>0</v>
          </cell>
          <cell r="BX1938">
            <v>0</v>
          </cell>
          <cell r="CB1938">
            <v>3.9325999850561209</v>
          </cell>
          <cell r="CE1938" t="str">
            <v>32EU</v>
          </cell>
          <cell r="CF1938" t="str">
            <v>32EU</v>
          </cell>
          <cell r="CG1938" t="str">
            <v>32EU</v>
          </cell>
        </row>
        <row r="1939">
          <cell r="O1939">
            <v>32</v>
          </cell>
          <cell r="AN1939">
            <v>0</v>
          </cell>
          <cell r="AO1939">
            <v>0</v>
          </cell>
          <cell r="AP1939">
            <v>14.044999946629002</v>
          </cell>
          <cell r="AZ1939">
            <v>0</v>
          </cell>
          <cell r="BT1939">
            <v>0</v>
          </cell>
          <cell r="BX1939">
            <v>0</v>
          </cell>
          <cell r="CB1939">
            <v>14.044999946629002</v>
          </cell>
          <cell r="CE1939" t="str">
            <v>32EU</v>
          </cell>
          <cell r="CF1939" t="str">
            <v>32EU</v>
          </cell>
          <cell r="CG1939" t="str">
            <v>32EU</v>
          </cell>
        </row>
        <row r="1940">
          <cell r="O1940">
            <v>32</v>
          </cell>
          <cell r="AN1940">
            <v>0</v>
          </cell>
          <cell r="AO1940">
            <v>0</v>
          </cell>
          <cell r="AP1940">
            <v>0.39590999849554204</v>
          </cell>
          <cell r="AZ1940">
            <v>0</v>
          </cell>
          <cell r="BT1940">
            <v>0</v>
          </cell>
          <cell r="BX1940">
            <v>0</v>
          </cell>
          <cell r="CB1940">
            <v>0.39590999849554204</v>
          </cell>
          <cell r="CE1940" t="str">
            <v>32EU</v>
          </cell>
          <cell r="CF1940" t="str">
            <v>32EU</v>
          </cell>
          <cell r="CG1940" t="str">
            <v>32EU</v>
          </cell>
        </row>
        <row r="1941">
          <cell r="O1941">
            <v>32</v>
          </cell>
          <cell r="AN1941">
            <v>0</v>
          </cell>
          <cell r="AO1941">
            <v>0</v>
          </cell>
          <cell r="AP1941">
            <v>0.14519879944824457</v>
          </cell>
          <cell r="AZ1941">
            <v>0</v>
          </cell>
          <cell r="BT1941">
            <v>0</v>
          </cell>
          <cell r="BX1941">
            <v>0</v>
          </cell>
          <cell r="CB1941">
            <v>0.14519879944824457</v>
          </cell>
          <cell r="CE1941" t="str">
            <v>32EU</v>
          </cell>
          <cell r="CF1941" t="str">
            <v>32EU</v>
          </cell>
          <cell r="CG1941" t="str">
            <v>32EU</v>
          </cell>
        </row>
        <row r="1942">
          <cell r="O1942">
            <v>32</v>
          </cell>
          <cell r="AN1942">
            <v>0</v>
          </cell>
          <cell r="AO1942">
            <v>0</v>
          </cell>
          <cell r="AP1942">
            <v>8.0559999693872009E-2</v>
          </cell>
          <cell r="AZ1942">
            <v>0</v>
          </cell>
          <cell r="BT1942">
            <v>0</v>
          </cell>
          <cell r="BX1942">
            <v>0</v>
          </cell>
          <cell r="CB1942">
            <v>8.0559999693872009E-2</v>
          </cell>
          <cell r="CE1942" t="str">
            <v>32EU</v>
          </cell>
          <cell r="CF1942" t="str">
            <v>32EU</v>
          </cell>
          <cell r="CG1942" t="str">
            <v>32EU</v>
          </cell>
        </row>
        <row r="1943">
          <cell r="O1943">
            <v>32</v>
          </cell>
          <cell r="AN1943">
            <v>0</v>
          </cell>
          <cell r="AO1943">
            <v>0</v>
          </cell>
          <cell r="AP1943">
            <v>0.21835999917023202</v>
          </cell>
          <cell r="AZ1943">
            <v>0</v>
          </cell>
          <cell r="BT1943">
            <v>0</v>
          </cell>
          <cell r="BX1943">
            <v>0</v>
          </cell>
          <cell r="CB1943">
            <v>0.21835999917023202</v>
          </cell>
          <cell r="CE1943" t="str">
            <v>32EU</v>
          </cell>
          <cell r="CF1943" t="str">
            <v>32EU</v>
          </cell>
          <cell r="CG1943" t="str">
            <v>32EU</v>
          </cell>
        </row>
        <row r="1944">
          <cell r="O1944">
            <v>32</v>
          </cell>
          <cell r="AN1944">
            <v>0</v>
          </cell>
          <cell r="AO1944">
            <v>0</v>
          </cell>
          <cell r="AP1944">
            <v>0.18613599929268324</v>
          </cell>
          <cell r="AZ1944">
            <v>0</v>
          </cell>
          <cell r="BT1944">
            <v>0</v>
          </cell>
          <cell r="BX1944">
            <v>0</v>
          </cell>
          <cell r="CB1944">
            <v>0.18613599929268324</v>
          </cell>
          <cell r="CE1944" t="str">
            <v>32EU</v>
          </cell>
          <cell r="CF1944" t="str">
            <v>32EU</v>
          </cell>
          <cell r="CG1944" t="str">
            <v>32EU</v>
          </cell>
        </row>
        <row r="1945">
          <cell r="O1945">
            <v>32</v>
          </cell>
          <cell r="AN1945">
            <v>0</v>
          </cell>
          <cell r="AO1945">
            <v>0</v>
          </cell>
          <cell r="AP1945">
            <v>0.39961999848144408</v>
          </cell>
          <cell r="AZ1945">
            <v>0</v>
          </cell>
          <cell r="BT1945">
            <v>0</v>
          </cell>
          <cell r="BX1945">
            <v>0</v>
          </cell>
          <cell r="CB1945">
            <v>0.39961999848144408</v>
          </cell>
          <cell r="CE1945" t="str">
            <v>32EU</v>
          </cell>
          <cell r="CF1945" t="str">
            <v>32EU</v>
          </cell>
          <cell r="CG1945" t="str">
            <v>32EU</v>
          </cell>
        </row>
        <row r="1946">
          <cell r="O1946">
            <v>32</v>
          </cell>
          <cell r="AN1946">
            <v>0</v>
          </cell>
          <cell r="AO1946">
            <v>0</v>
          </cell>
          <cell r="AP1946">
            <v>0.30443199884315847</v>
          </cell>
          <cell r="AZ1946">
            <v>0</v>
          </cell>
          <cell r="BT1946">
            <v>0</v>
          </cell>
          <cell r="BX1946">
            <v>0</v>
          </cell>
          <cell r="CB1946">
            <v>0.30443199884315847</v>
          </cell>
          <cell r="CE1946" t="str">
            <v>32EU</v>
          </cell>
          <cell r="CF1946" t="str">
            <v>32EU</v>
          </cell>
          <cell r="CG1946" t="str">
            <v>32EU</v>
          </cell>
        </row>
        <row r="1947">
          <cell r="O1947">
            <v>32</v>
          </cell>
          <cell r="AN1947">
            <v>3.9431999850158408</v>
          </cell>
          <cell r="AO1947">
            <v>0</v>
          </cell>
          <cell r="AP1947">
            <v>0</v>
          </cell>
          <cell r="AZ1947">
            <v>0</v>
          </cell>
          <cell r="BT1947">
            <v>3.9431999850158408</v>
          </cell>
          <cell r="BX1947">
            <v>0</v>
          </cell>
          <cell r="CB1947">
            <v>0</v>
          </cell>
          <cell r="CE1947" t="str">
            <v>32EU</v>
          </cell>
          <cell r="CF1947" t="str">
            <v>32EU</v>
          </cell>
          <cell r="CG1947" t="str">
            <v>32EU</v>
          </cell>
        </row>
        <row r="1948">
          <cell r="O1948">
            <v>32</v>
          </cell>
          <cell r="AN1948">
            <v>3.9325999850561209</v>
          </cell>
          <cell r="AO1948">
            <v>0</v>
          </cell>
          <cell r="AP1948">
            <v>0</v>
          </cell>
          <cell r="AZ1948">
            <v>0</v>
          </cell>
          <cell r="BT1948">
            <v>3.9325999850561209</v>
          </cell>
          <cell r="BX1948">
            <v>0</v>
          </cell>
          <cell r="CB1948">
            <v>0</v>
          </cell>
          <cell r="CE1948" t="str">
            <v>32EU</v>
          </cell>
          <cell r="CF1948" t="str">
            <v>32EU</v>
          </cell>
          <cell r="CG1948" t="str">
            <v>32EU</v>
          </cell>
        </row>
        <row r="1949">
          <cell r="O1949">
            <v>32</v>
          </cell>
          <cell r="AN1949">
            <v>3.9325999850561209</v>
          </cell>
          <cell r="AO1949">
            <v>0</v>
          </cell>
          <cell r="AP1949">
            <v>0</v>
          </cell>
          <cell r="AZ1949">
            <v>0</v>
          </cell>
          <cell r="BT1949">
            <v>3.9325999850561209</v>
          </cell>
          <cell r="BX1949">
            <v>0</v>
          </cell>
          <cell r="CB1949">
            <v>0</v>
          </cell>
          <cell r="CE1949" t="str">
            <v>32EU</v>
          </cell>
          <cell r="CF1949" t="str">
            <v>32EU</v>
          </cell>
          <cell r="CG1949" t="str">
            <v>32EU</v>
          </cell>
        </row>
        <row r="1950">
          <cell r="O1950">
            <v>32</v>
          </cell>
          <cell r="AN1950">
            <v>14.044999946629002</v>
          </cell>
          <cell r="AO1950">
            <v>0</v>
          </cell>
          <cell r="AP1950">
            <v>0</v>
          </cell>
          <cell r="AZ1950">
            <v>0</v>
          </cell>
          <cell r="BT1950">
            <v>14.044999946629002</v>
          </cell>
          <cell r="BX1950">
            <v>0</v>
          </cell>
          <cell r="CB1950">
            <v>0</v>
          </cell>
          <cell r="CE1950" t="str">
            <v>32EU</v>
          </cell>
          <cell r="CF1950" t="str">
            <v>32EU</v>
          </cell>
          <cell r="CG1950" t="str">
            <v>32EU</v>
          </cell>
        </row>
        <row r="1951">
          <cell r="O1951">
            <v>32</v>
          </cell>
          <cell r="AN1951">
            <v>0.18613599929268324</v>
          </cell>
          <cell r="AO1951">
            <v>0</v>
          </cell>
          <cell r="AP1951">
            <v>0</v>
          </cell>
          <cell r="AZ1951">
            <v>0</v>
          </cell>
          <cell r="BT1951">
            <v>0.18613599929268324</v>
          </cell>
          <cell r="BX1951">
            <v>0</v>
          </cell>
          <cell r="CB1951">
            <v>0</v>
          </cell>
          <cell r="CE1951" t="str">
            <v>32EU</v>
          </cell>
          <cell r="CF1951" t="str">
            <v>32EU</v>
          </cell>
          <cell r="CG1951" t="str">
            <v>32EU</v>
          </cell>
        </row>
        <row r="1952">
          <cell r="O1952">
            <v>32</v>
          </cell>
          <cell r="AN1952">
            <v>8.0559999693872009E-2</v>
          </cell>
          <cell r="AO1952">
            <v>0</v>
          </cell>
          <cell r="AP1952">
            <v>0</v>
          </cell>
          <cell r="AZ1952">
            <v>0</v>
          </cell>
          <cell r="BT1952">
            <v>8.0559999693872009E-2</v>
          </cell>
          <cell r="BX1952">
            <v>0</v>
          </cell>
          <cell r="CB1952">
            <v>0</v>
          </cell>
          <cell r="CE1952" t="str">
            <v>32EU</v>
          </cell>
          <cell r="CF1952" t="str">
            <v>32EU</v>
          </cell>
          <cell r="CG1952" t="str">
            <v>32EU</v>
          </cell>
        </row>
        <row r="1953">
          <cell r="O1953">
            <v>32</v>
          </cell>
          <cell r="AN1953">
            <v>0.22471999914606403</v>
          </cell>
          <cell r="AO1953">
            <v>0</v>
          </cell>
          <cell r="AP1953">
            <v>0</v>
          </cell>
          <cell r="AZ1953">
            <v>0</v>
          </cell>
          <cell r="BT1953">
            <v>0.22471999914606403</v>
          </cell>
          <cell r="BX1953">
            <v>0</v>
          </cell>
          <cell r="CB1953">
            <v>0</v>
          </cell>
          <cell r="CE1953" t="str">
            <v>32EU</v>
          </cell>
          <cell r="CF1953" t="str">
            <v>32EU</v>
          </cell>
          <cell r="CG1953" t="str">
            <v>32EU</v>
          </cell>
        </row>
        <row r="1954">
          <cell r="O1954">
            <v>32</v>
          </cell>
          <cell r="AN1954">
            <v>0.27920399893902487</v>
          </cell>
          <cell r="AO1954">
            <v>0</v>
          </cell>
          <cell r="AP1954">
            <v>0</v>
          </cell>
          <cell r="AZ1954">
            <v>0</v>
          </cell>
          <cell r="BT1954">
            <v>0.27920399893902487</v>
          </cell>
          <cell r="BX1954">
            <v>0</v>
          </cell>
          <cell r="CB1954">
            <v>0</v>
          </cell>
          <cell r="CE1954" t="str">
            <v>32EU</v>
          </cell>
          <cell r="CF1954" t="str">
            <v>32EU</v>
          </cell>
          <cell r="CG1954" t="str">
            <v>32EU</v>
          </cell>
        </row>
        <row r="1955">
          <cell r="O1955">
            <v>32</v>
          </cell>
          <cell r="AN1955">
            <v>0.39961999848144408</v>
          </cell>
          <cell r="AO1955">
            <v>0</v>
          </cell>
          <cell r="AP1955">
            <v>0</v>
          </cell>
          <cell r="AZ1955">
            <v>0</v>
          </cell>
          <cell r="BT1955">
            <v>0.39961999848144408</v>
          </cell>
          <cell r="BX1955">
            <v>0</v>
          </cell>
          <cell r="CB1955">
            <v>0</v>
          </cell>
          <cell r="CE1955" t="str">
            <v>32EU</v>
          </cell>
          <cell r="CF1955" t="str">
            <v>32EU</v>
          </cell>
          <cell r="CG1955" t="str">
            <v>32EU</v>
          </cell>
        </row>
        <row r="1956">
          <cell r="O1956">
            <v>32</v>
          </cell>
          <cell r="AN1956">
            <v>0.30443199884315847</v>
          </cell>
          <cell r="AO1956">
            <v>0</v>
          </cell>
          <cell r="AP1956">
            <v>0</v>
          </cell>
          <cell r="AZ1956">
            <v>0</v>
          </cell>
          <cell r="BT1956">
            <v>0.30443199884315847</v>
          </cell>
          <cell r="BX1956">
            <v>0</v>
          </cell>
          <cell r="CB1956">
            <v>0</v>
          </cell>
          <cell r="CE1956" t="str">
            <v>32EU</v>
          </cell>
          <cell r="CF1956" t="str">
            <v>32EU</v>
          </cell>
          <cell r="CG1956" t="str">
            <v>32EU</v>
          </cell>
        </row>
        <row r="1957">
          <cell r="O1957">
            <v>32</v>
          </cell>
          <cell r="AN1957">
            <v>0.11467079956425098</v>
          </cell>
          <cell r="AO1957">
            <v>0</v>
          </cell>
          <cell r="AP1957">
            <v>0</v>
          </cell>
          <cell r="AZ1957">
            <v>0</v>
          </cell>
          <cell r="BT1957">
            <v>0.11467079956425098</v>
          </cell>
          <cell r="BX1957">
            <v>0</v>
          </cell>
          <cell r="CB1957">
            <v>0</v>
          </cell>
          <cell r="CE1957" t="str">
            <v>32EU</v>
          </cell>
          <cell r="CF1957" t="str">
            <v>32EU</v>
          </cell>
          <cell r="CG1957" t="str">
            <v>32EU</v>
          </cell>
        </row>
        <row r="1958">
          <cell r="O1958">
            <v>32</v>
          </cell>
          <cell r="AN1958">
            <v>9.6799199632163047E-2</v>
          </cell>
          <cell r="AO1958">
            <v>0</v>
          </cell>
          <cell r="AP1958">
            <v>0</v>
          </cell>
          <cell r="AZ1958">
            <v>0</v>
          </cell>
          <cell r="BT1958">
            <v>9.6799199632163047E-2</v>
          </cell>
          <cell r="BX1958">
            <v>0</v>
          </cell>
          <cell r="CB1958">
            <v>0</v>
          </cell>
          <cell r="CE1958" t="str">
            <v>32EU</v>
          </cell>
          <cell r="CF1958" t="str">
            <v>32EU</v>
          </cell>
          <cell r="CG1958" t="str">
            <v>32EU</v>
          </cell>
        </row>
        <row r="1959">
          <cell r="O1959">
            <v>34</v>
          </cell>
          <cell r="AN1959">
            <v>0</v>
          </cell>
          <cell r="AO1959">
            <v>0</v>
          </cell>
          <cell r="AP1959">
            <v>0</v>
          </cell>
          <cell r="AZ1959">
            <v>0</v>
          </cell>
          <cell r="BT1959">
            <v>0</v>
          </cell>
          <cell r="BX1959">
            <v>0</v>
          </cell>
          <cell r="CB1959">
            <v>0</v>
          </cell>
          <cell r="CE1959" t="str">
            <v>34EU</v>
          </cell>
          <cell r="CF1959" t="str">
            <v>34EU</v>
          </cell>
          <cell r="CG1959" t="str">
            <v>34EU</v>
          </cell>
        </row>
        <row r="1960">
          <cell r="O1960">
            <v>34</v>
          </cell>
          <cell r="AN1960">
            <v>0</v>
          </cell>
          <cell r="AO1960">
            <v>0</v>
          </cell>
          <cell r="AP1960">
            <v>0</v>
          </cell>
          <cell r="AZ1960">
            <v>0</v>
          </cell>
          <cell r="BT1960">
            <v>0</v>
          </cell>
          <cell r="BX1960">
            <v>0</v>
          </cell>
          <cell r="CB1960">
            <v>0</v>
          </cell>
          <cell r="CE1960" t="str">
            <v>34EU</v>
          </cell>
          <cell r="CF1960" t="str">
            <v>34EU</v>
          </cell>
          <cell r="CG1960" t="str">
            <v>34EU</v>
          </cell>
        </row>
        <row r="1961">
          <cell r="O1961">
            <v>34</v>
          </cell>
          <cell r="AN1961">
            <v>0</v>
          </cell>
          <cell r="AO1961">
            <v>0</v>
          </cell>
          <cell r="AP1961">
            <v>0</v>
          </cell>
          <cell r="AZ1961">
            <v>0</v>
          </cell>
          <cell r="BT1961">
            <v>0</v>
          </cell>
          <cell r="BX1961">
            <v>0</v>
          </cell>
          <cell r="CB1961">
            <v>0</v>
          </cell>
          <cell r="CE1961" t="str">
            <v>34EU</v>
          </cell>
          <cell r="CF1961" t="str">
            <v>34EU</v>
          </cell>
          <cell r="CG1961" t="str">
            <v>34EU</v>
          </cell>
        </row>
        <row r="1962">
          <cell r="O1962">
            <v>34</v>
          </cell>
          <cell r="AN1962">
            <v>0</v>
          </cell>
          <cell r="AO1962">
            <v>0</v>
          </cell>
          <cell r="AP1962">
            <v>69.339737727775386</v>
          </cell>
          <cell r="AZ1962">
            <v>0</v>
          </cell>
          <cell r="BT1962">
            <v>0</v>
          </cell>
          <cell r="BX1962">
            <v>0</v>
          </cell>
          <cell r="CB1962">
            <v>58.810066923361312</v>
          </cell>
          <cell r="CE1962" t="str">
            <v>34EU</v>
          </cell>
          <cell r="CF1962" t="str">
            <v>34EU</v>
          </cell>
          <cell r="CG1962" t="str">
            <v>34LOCAL</v>
          </cell>
        </row>
        <row r="1963">
          <cell r="O1963">
            <v>34</v>
          </cell>
          <cell r="AN1963">
            <v>0</v>
          </cell>
          <cell r="AO1963">
            <v>0</v>
          </cell>
          <cell r="AP1963">
            <v>6.6932750837358617</v>
          </cell>
          <cell r="AZ1963">
            <v>0</v>
          </cell>
          <cell r="BT1963">
            <v>0</v>
          </cell>
          <cell r="BX1963">
            <v>0</v>
          </cell>
          <cell r="CB1963">
            <v>36.693417568073961</v>
          </cell>
          <cell r="CE1963" t="str">
            <v>34EU</v>
          </cell>
          <cell r="CF1963" t="str">
            <v>34EU</v>
          </cell>
          <cell r="CG1963" t="str">
            <v>34LOCAL</v>
          </cell>
        </row>
        <row r="1964">
          <cell r="O1964">
            <v>34</v>
          </cell>
          <cell r="AN1964">
            <v>76.033012811511242</v>
          </cell>
          <cell r="AO1964">
            <v>0</v>
          </cell>
          <cell r="AP1964">
            <v>0</v>
          </cell>
          <cell r="AZ1964">
            <v>0</v>
          </cell>
          <cell r="BT1964">
            <v>99.361600762267756</v>
          </cell>
          <cell r="BX1964">
            <v>0</v>
          </cell>
          <cell r="CB1964">
            <v>0</v>
          </cell>
          <cell r="CE1964" t="str">
            <v>34LOCAL</v>
          </cell>
          <cell r="CF1964" t="str">
            <v>34EU</v>
          </cell>
          <cell r="CG1964" t="str">
            <v>34EU</v>
          </cell>
        </row>
        <row r="1965">
          <cell r="O1965">
            <v>34</v>
          </cell>
          <cell r="AN1965">
            <v>0</v>
          </cell>
          <cell r="AO1965">
            <v>76.033012811511242</v>
          </cell>
          <cell r="AP1965">
            <v>0</v>
          </cell>
          <cell r="AZ1965">
            <v>82.13</v>
          </cell>
          <cell r="BT1965">
            <v>0</v>
          </cell>
          <cell r="BX1965">
            <v>170.00910611804071</v>
          </cell>
          <cell r="CB1965">
            <v>0</v>
          </cell>
          <cell r="CE1965" t="str">
            <v>34EU</v>
          </cell>
          <cell r="CF1965" t="str">
            <v>34LOCAL</v>
          </cell>
          <cell r="CG1965" t="str">
            <v>34EU</v>
          </cell>
        </row>
        <row r="1966">
          <cell r="O1966">
            <v>34</v>
          </cell>
          <cell r="AN1966">
            <v>0</v>
          </cell>
          <cell r="AO1966">
            <v>0</v>
          </cell>
          <cell r="AP1966">
            <v>0</v>
          </cell>
          <cell r="AZ1966">
            <v>0</v>
          </cell>
          <cell r="BT1966">
            <v>0</v>
          </cell>
          <cell r="BX1966">
            <v>-28.800745431058218</v>
          </cell>
          <cell r="CB1966">
            <v>0</v>
          </cell>
          <cell r="CE1966" t="str">
            <v>34EU</v>
          </cell>
          <cell r="CF1966" t="str">
            <v>34LOCAL</v>
          </cell>
          <cell r="CG1966" t="str">
            <v>34EU</v>
          </cell>
        </row>
        <row r="1967">
          <cell r="O1967">
            <v>34</v>
          </cell>
          <cell r="AN1967">
            <v>0</v>
          </cell>
          <cell r="AO1967">
            <v>0</v>
          </cell>
          <cell r="AP1967">
            <v>0</v>
          </cell>
          <cell r="AZ1967">
            <v>0</v>
          </cell>
          <cell r="BT1967">
            <v>0</v>
          </cell>
          <cell r="BX1967">
            <v>0</v>
          </cell>
          <cell r="CB1967">
            <v>11.762013384672263</v>
          </cell>
          <cell r="CE1967" t="str">
            <v>34EU</v>
          </cell>
          <cell r="CF1967" t="str">
            <v>34EU</v>
          </cell>
          <cell r="CG1967" t="str">
            <v>34LOCAL</v>
          </cell>
        </row>
        <row r="1968">
          <cell r="O1968">
            <v>34</v>
          </cell>
          <cell r="AN1968">
            <v>-2</v>
          </cell>
          <cell r="AO1968">
            <v>-2</v>
          </cell>
          <cell r="AP1968">
            <v>-2</v>
          </cell>
          <cell r="AZ1968">
            <v>-2</v>
          </cell>
          <cell r="BT1968">
            <v>-2</v>
          </cell>
          <cell r="BX1968">
            <v>-2</v>
          </cell>
          <cell r="CB1968">
            <v>-2</v>
          </cell>
          <cell r="CE1968" t="str">
            <v>34LOCAL</v>
          </cell>
          <cell r="CF1968" t="str">
            <v>34LOCAL</v>
          </cell>
          <cell r="CG1968" t="str">
            <v>34LOCAL</v>
          </cell>
        </row>
        <row r="1969">
          <cell r="O1969">
            <v>35</v>
          </cell>
          <cell r="AN1969">
            <v>0</v>
          </cell>
          <cell r="AO1969">
            <v>0</v>
          </cell>
          <cell r="AP1969">
            <v>0</v>
          </cell>
          <cell r="AZ1969">
            <v>0</v>
          </cell>
          <cell r="BT1969">
            <v>0</v>
          </cell>
          <cell r="BX1969">
            <v>0</v>
          </cell>
          <cell r="CB1969">
            <v>0</v>
          </cell>
          <cell r="CE1969" t="str">
            <v>35EU</v>
          </cell>
          <cell r="CF1969" t="str">
            <v>35EU</v>
          </cell>
          <cell r="CG1969" t="str">
            <v>35EU</v>
          </cell>
        </row>
        <row r="1970">
          <cell r="O1970">
            <v>36</v>
          </cell>
          <cell r="AN1970">
            <v>0</v>
          </cell>
          <cell r="AO1970">
            <v>0</v>
          </cell>
          <cell r="AP1970">
            <v>0</v>
          </cell>
          <cell r="AZ1970">
            <v>0</v>
          </cell>
          <cell r="BT1970">
            <v>0</v>
          </cell>
          <cell r="BX1970">
            <v>0</v>
          </cell>
          <cell r="CB1970">
            <v>0</v>
          </cell>
          <cell r="CE1970" t="str">
            <v>36EU</v>
          </cell>
          <cell r="CF1970" t="str">
            <v>36EU</v>
          </cell>
          <cell r="CG1970" t="str">
            <v>36EU</v>
          </cell>
        </row>
        <row r="1971">
          <cell r="O1971">
            <v>37</v>
          </cell>
          <cell r="AN1971">
            <v>0</v>
          </cell>
          <cell r="AO1971">
            <v>0</v>
          </cell>
          <cell r="AP1971">
            <v>0</v>
          </cell>
          <cell r="AZ1971">
            <v>0</v>
          </cell>
          <cell r="BT1971">
            <v>0</v>
          </cell>
          <cell r="BX1971">
            <v>0</v>
          </cell>
          <cell r="CB1971">
            <v>0</v>
          </cell>
          <cell r="CE1971" t="str">
            <v>37EU</v>
          </cell>
          <cell r="CF1971" t="str">
            <v>37EU</v>
          </cell>
          <cell r="CG1971" t="str">
            <v>37EU</v>
          </cell>
        </row>
        <row r="1972">
          <cell r="O1972">
            <v>38</v>
          </cell>
          <cell r="AN1972">
            <v>212.14812146457953</v>
          </cell>
          <cell r="AO1972">
            <v>212.14812146457953</v>
          </cell>
          <cell r="AP1972">
            <v>212.14812146457953</v>
          </cell>
          <cell r="AZ1972">
            <v>229.16000000000003</v>
          </cell>
          <cell r="BT1972">
            <v>212.14812146457953</v>
          </cell>
          <cell r="BX1972">
            <v>212.14812146457953</v>
          </cell>
          <cell r="CB1972">
            <v>212.14812146457953</v>
          </cell>
          <cell r="CE1972" t="str">
            <v>38EU</v>
          </cell>
          <cell r="CF1972" t="str">
            <v>38EU</v>
          </cell>
          <cell r="CG1972" t="str">
            <v>38EU</v>
          </cell>
        </row>
        <row r="1973">
          <cell r="O1973">
            <v>39</v>
          </cell>
          <cell r="AN1973">
            <v>19.468820886717175</v>
          </cell>
          <cell r="AO1973">
            <v>19.468820886717175</v>
          </cell>
          <cell r="AP1973">
            <v>19.468820886717175</v>
          </cell>
          <cell r="AZ1973">
            <v>21.03</v>
          </cell>
          <cell r="BT1973">
            <v>19.468820886717175</v>
          </cell>
          <cell r="BX1973">
            <v>19.468820886717175</v>
          </cell>
          <cell r="CB1973">
            <v>19.468820886717175</v>
          </cell>
          <cell r="CE1973" t="str">
            <v>39EU</v>
          </cell>
          <cell r="CF1973" t="str">
            <v>39EU</v>
          </cell>
          <cell r="CG1973" t="str">
            <v>39EU</v>
          </cell>
        </row>
        <row r="1974">
          <cell r="O1974">
            <v>40</v>
          </cell>
          <cell r="AN1974">
            <v>0</v>
          </cell>
          <cell r="AO1974">
            <v>0</v>
          </cell>
          <cell r="AP1974">
            <v>0</v>
          </cell>
          <cell r="AZ1974">
            <v>0</v>
          </cell>
          <cell r="BT1974">
            <v>0</v>
          </cell>
          <cell r="BX1974">
            <v>0</v>
          </cell>
          <cell r="CB1974">
            <v>0</v>
          </cell>
          <cell r="CE1974" t="str">
            <v>40EU</v>
          </cell>
          <cell r="CF1974" t="str">
            <v>40EU</v>
          </cell>
          <cell r="CG1974" t="str">
            <v>40EU</v>
          </cell>
        </row>
        <row r="1975">
          <cell r="O1975">
            <v>41</v>
          </cell>
          <cell r="AN1975">
            <v>23.144104715545854</v>
          </cell>
          <cell r="AO1975">
            <v>23.144104715545854</v>
          </cell>
          <cell r="AP1975">
            <v>23.144104715545854</v>
          </cell>
          <cell r="AZ1975">
            <v>25</v>
          </cell>
          <cell r="BT1975">
            <v>23.144104715545854</v>
          </cell>
          <cell r="BX1975">
            <v>23.144104715545854</v>
          </cell>
          <cell r="CB1975">
            <v>23.144104715545854</v>
          </cell>
          <cell r="CE1975" t="str">
            <v>41EU</v>
          </cell>
          <cell r="CF1975" t="str">
            <v>41EU</v>
          </cell>
          <cell r="CG1975" t="str">
            <v>41EU</v>
          </cell>
        </row>
        <row r="1976">
          <cell r="O1976">
            <v>1</v>
          </cell>
        </row>
        <row r="1977">
          <cell r="O1977">
            <v>1</v>
          </cell>
          <cell r="BT1977">
            <v>135.38991517328344</v>
          </cell>
          <cell r="BX1977">
            <v>135.20704580646782</v>
          </cell>
          <cell r="CB1977">
            <v>135.20704580646782</v>
          </cell>
          <cell r="CE1977" t="str">
            <v>LOCAL</v>
          </cell>
        </row>
        <row r="1978">
          <cell r="O1978">
            <v>1</v>
          </cell>
          <cell r="BT1978">
            <v>12.8</v>
          </cell>
          <cell r="BX1978">
            <v>12.8</v>
          </cell>
          <cell r="CB1978">
            <v>12.8</v>
          </cell>
          <cell r="CE1978" t="str">
            <v>EU</v>
          </cell>
        </row>
        <row r="1979">
          <cell r="O1979">
            <v>1</v>
          </cell>
          <cell r="BT1979">
            <v>148.18991517328345</v>
          </cell>
          <cell r="BX1979">
            <v>148.00704580646783</v>
          </cell>
          <cell r="CB1979">
            <v>148.00704580646783</v>
          </cell>
        </row>
        <row r="1980">
          <cell r="O1980">
            <v>1</v>
          </cell>
        </row>
        <row r="1981">
          <cell r="O1981">
            <v>1</v>
          </cell>
          <cell r="BT1981">
            <v>99.551826828531716</v>
          </cell>
          <cell r="BX1981">
            <v>29.647372945696979</v>
          </cell>
          <cell r="CB1981">
            <v>29.647372945696979</v>
          </cell>
          <cell r="CE1981" t="str">
            <v>EUCostofLOCAL</v>
          </cell>
        </row>
        <row r="1982">
          <cell r="O1982">
            <v>1</v>
          </cell>
          <cell r="BT1982">
            <v>-35.838088344751725</v>
          </cell>
          <cell r="BX1982">
            <v>-105.55967286077083</v>
          </cell>
          <cell r="CB1982">
            <v>-105.55967286077083</v>
          </cell>
        </row>
        <row r="1983">
          <cell r="O1983">
            <v>2</v>
          </cell>
        </row>
        <row r="1984">
          <cell r="O1984">
            <v>2</v>
          </cell>
          <cell r="BT1984">
            <v>50.214332148491025</v>
          </cell>
          <cell r="BX1984">
            <v>50.214332148491025</v>
          </cell>
          <cell r="CB1984">
            <v>50.214332148491025</v>
          </cell>
          <cell r="CE1984" t="str">
            <v>LOCAL</v>
          </cell>
        </row>
        <row r="1985">
          <cell r="O1985">
            <v>2</v>
          </cell>
          <cell r="BT1985">
            <v>0</v>
          </cell>
          <cell r="BX1985">
            <v>0</v>
          </cell>
          <cell r="CB1985">
            <v>0</v>
          </cell>
          <cell r="CE1985" t="str">
            <v>EU</v>
          </cell>
        </row>
        <row r="1986">
          <cell r="O1986">
            <v>2</v>
          </cell>
          <cell r="BT1986">
            <v>50.214332148491025</v>
          </cell>
          <cell r="BX1986">
            <v>50.214332148491025</v>
          </cell>
          <cell r="CB1986">
            <v>50.214332148491025</v>
          </cell>
        </row>
        <row r="1987">
          <cell r="O1987">
            <v>2</v>
          </cell>
        </row>
        <row r="1988">
          <cell r="O1988">
            <v>2</v>
          </cell>
          <cell r="BT1988">
            <v>45.135633016257522</v>
          </cell>
          <cell r="BX1988">
            <v>45.135633016257522</v>
          </cell>
          <cell r="CB1988">
            <v>45.135633016257522</v>
          </cell>
          <cell r="CE1988" t="str">
            <v>EUCostofLOCAL</v>
          </cell>
        </row>
        <row r="1989">
          <cell r="O1989">
            <v>2</v>
          </cell>
          <cell r="BT1989">
            <v>-5.0786991322335027</v>
          </cell>
          <cell r="BX1989">
            <v>-5.0786991322335027</v>
          </cell>
          <cell r="CB1989">
            <v>-5.0786991322335027</v>
          </cell>
        </row>
        <row r="1990">
          <cell r="O1990">
            <v>3</v>
          </cell>
        </row>
        <row r="1991">
          <cell r="O1991">
            <v>3</v>
          </cell>
          <cell r="BT1991">
            <v>75.963072869265844</v>
          </cell>
          <cell r="BX1991">
            <v>73.028048865161324</v>
          </cell>
          <cell r="CB1991">
            <v>75.963072869265844</v>
          </cell>
          <cell r="CE1991" t="str">
            <v>LOCAL</v>
          </cell>
        </row>
        <row r="1992">
          <cell r="O1992">
            <v>3</v>
          </cell>
          <cell r="BT1992">
            <v>0</v>
          </cell>
          <cell r="BX1992">
            <v>0</v>
          </cell>
          <cell r="CB1992">
            <v>0</v>
          </cell>
          <cell r="CE1992" t="str">
            <v>EU</v>
          </cell>
        </row>
        <row r="1993">
          <cell r="O1993">
            <v>3</v>
          </cell>
          <cell r="BT1993">
            <v>75.963072869265844</v>
          </cell>
          <cell r="BX1993">
            <v>73.028048865161324</v>
          </cell>
          <cell r="CB1993">
            <v>75.963072869265844</v>
          </cell>
        </row>
        <row r="1994">
          <cell r="O1994">
            <v>3</v>
          </cell>
        </row>
        <row r="1995">
          <cell r="O1995">
            <v>3</v>
          </cell>
          <cell r="BT1995">
            <v>53.885653170590935</v>
          </cell>
          <cell r="BX1995">
            <v>35.148185992885033</v>
          </cell>
          <cell r="CB1995">
            <v>53.885653170590935</v>
          </cell>
          <cell r="CE1995" t="str">
            <v>EUCostofLOCAL</v>
          </cell>
        </row>
        <row r="1996">
          <cell r="O1996">
            <v>3</v>
          </cell>
          <cell r="BT1996">
            <v>-22.077419698674909</v>
          </cell>
          <cell r="BX1996">
            <v>-37.879862872276291</v>
          </cell>
          <cell r="CB1996">
            <v>-22.077419698674909</v>
          </cell>
        </row>
        <row r="1997">
          <cell r="O1997">
            <v>4</v>
          </cell>
        </row>
        <row r="1998">
          <cell r="O1998">
            <v>4</v>
          </cell>
          <cell r="BT1998">
            <v>15.049530175327501</v>
          </cell>
          <cell r="BX1998">
            <v>12.589289590018467</v>
          </cell>
          <cell r="CB1998">
            <v>15.049530175327501</v>
          </cell>
          <cell r="CE1998" t="str">
            <v>LOCAL</v>
          </cell>
        </row>
        <row r="1999">
          <cell r="O1999">
            <v>4</v>
          </cell>
          <cell r="BT1999">
            <v>15.666315667086831</v>
          </cell>
          <cell r="BX1999">
            <v>8.7636487979874662</v>
          </cell>
          <cell r="CB1999">
            <v>15.386446650135147</v>
          </cell>
          <cell r="CE1999" t="str">
            <v>EU</v>
          </cell>
        </row>
        <row r="2000">
          <cell r="O2000">
            <v>4</v>
          </cell>
          <cell r="BT2000">
            <v>30.715845842414332</v>
          </cell>
          <cell r="BX2000">
            <v>21.352938388005931</v>
          </cell>
          <cell r="CB2000">
            <v>30.435976825462646</v>
          </cell>
        </row>
        <row r="2001">
          <cell r="O2001">
            <v>4</v>
          </cell>
        </row>
        <row r="2002">
          <cell r="O2002">
            <v>4</v>
          </cell>
          <cell r="BT2002">
            <v>17.195262215753132</v>
          </cell>
          <cell r="BX2002">
            <v>15.951225223719089</v>
          </cell>
          <cell r="CB2002">
            <v>17.195262215753132</v>
          </cell>
          <cell r="CE2002" t="str">
            <v>EUCostofLOCAL</v>
          </cell>
        </row>
        <row r="2003">
          <cell r="O2003">
            <v>4</v>
          </cell>
          <cell r="BT2003">
            <v>2.1457320404256315</v>
          </cell>
          <cell r="BX2003">
            <v>3.3619356337006217</v>
          </cell>
          <cell r="CB2003">
            <v>2.1457320404256315</v>
          </cell>
        </row>
        <row r="2004">
          <cell r="O2004">
            <v>5</v>
          </cell>
        </row>
        <row r="2005">
          <cell r="O2005">
            <v>5</v>
          </cell>
          <cell r="BT2005">
            <v>137.93002849461419</v>
          </cell>
          <cell r="BX2005">
            <v>182.99829736506555</v>
          </cell>
          <cell r="CB2005">
            <v>260.32156411036698</v>
          </cell>
          <cell r="CE2005" t="str">
            <v>LOCAL</v>
          </cell>
        </row>
        <row r="2006">
          <cell r="O2006">
            <v>5</v>
          </cell>
          <cell r="BT2006">
            <v>8.7554784988111027</v>
          </cell>
          <cell r="BX2006">
            <v>8.7554784988111027</v>
          </cell>
          <cell r="CB2006">
            <v>1.191985077770719</v>
          </cell>
          <cell r="CE2006" t="str">
            <v>EU</v>
          </cell>
        </row>
        <row r="2007">
          <cell r="O2007">
            <v>5</v>
          </cell>
          <cell r="BT2007">
            <v>146.68550699342529</v>
          </cell>
          <cell r="BX2007">
            <v>191.75377586387665</v>
          </cell>
          <cell r="CB2007">
            <v>261.51354918813769</v>
          </cell>
        </row>
        <row r="2008">
          <cell r="O2008">
            <v>5</v>
          </cell>
        </row>
        <row r="2009">
          <cell r="O2009">
            <v>5</v>
          </cell>
          <cell r="BT2009">
            <v>131.09746675073794</v>
          </cell>
          <cell r="BX2009">
            <v>164.37868933169287</v>
          </cell>
          <cell r="CB2009">
            <v>224.14602534911853</v>
          </cell>
          <cell r="CE2009" t="str">
            <v>EUCostofLOCAL</v>
          </cell>
        </row>
        <row r="2010">
          <cell r="O2010">
            <v>5</v>
          </cell>
          <cell r="BT2010">
            <v>-6.8325617438762549</v>
          </cell>
          <cell r="BX2010">
            <v>-18.619608033372685</v>
          </cell>
          <cell r="CB2010">
            <v>-36.175538761248447</v>
          </cell>
        </row>
        <row r="2011">
          <cell r="O2011">
            <v>6</v>
          </cell>
        </row>
        <row r="2012">
          <cell r="O2012">
            <v>6</v>
          </cell>
          <cell r="BT2012">
            <v>91.346710260715511</v>
          </cell>
          <cell r="BX2012">
            <v>129.91260255439843</v>
          </cell>
          <cell r="CB2012">
            <v>54.594872668835919</v>
          </cell>
          <cell r="CE2012" t="str">
            <v>LOCAL</v>
          </cell>
        </row>
        <row r="2013">
          <cell r="O2013">
            <v>6</v>
          </cell>
          <cell r="BT2013">
            <v>152.95879947644056</v>
          </cell>
          <cell r="BX2013">
            <v>141.42879947644056</v>
          </cell>
          <cell r="CB2013">
            <v>137.77879947644058</v>
          </cell>
          <cell r="CE2013" t="str">
            <v>EU</v>
          </cell>
        </row>
        <row r="2014">
          <cell r="O2014">
            <v>6</v>
          </cell>
          <cell r="BT2014">
            <v>244.30550973715606</v>
          </cell>
          <cell r="BX2014">
            <v>271.34140203083899</v>
          </cell>
          <cell r="CB2014">
            <v>192.37367214527649</v>
          </cell>
        </row>
        <row r="2015">
          <cell r="O2015">
            <v>6</v>
          </cell>
        </row>
        <row r="2016">
          <cell r="O2016">
            <v>6</v>
          </cell>
          <cell r="BT2016">
            <v>105.85456797173934</v>
          </cell>
          <cell r="BX2016">
            <v>145.43496782133386</v>
          </cell>
          <cell r="CB2016">
            <v>69.102730379859764</v>
          </cell>
          <cell r="CE2016" t="str">
            <v>EUCostofLOCAL</v>
          </cell>
        </row>
        <row r="2017">
          <cell r="O2017">
            <v>6</v>
          </cell>
          <cell r="BT2017">
            <v>14.507857711023831</v>
          </cell>
          <cell r="BX2017">
            <v>15.522365266935424</v>
          </cell>
          <cell r="CB2017">
            <v>14.507857711023846</v>
          </cell>
        </row>
        <row r="2018">
          <cell r="O2018">
            <v>7</v>
          </cell>
        </row>
        <row r="2019">
          <cell r="O2019">
            <v>7</v>
          </cell>
          <cell r="BT2019">
            <v>768.54692710814686</v>
          </cell>
          <cell r="BX2019">
            <v>402.31732491899794</v>
          </cell>
          <cell r="CB2019">
            <v>462.57014881079635</v>
          </cell>
          <cell r="CE2019" t="str">
            <v>LOCAL</v>
          </cell>
        </row>
        <row r="2020">
          <cell r="O2020">
            <v>7</v>
          </cell>
          <cell r="BT2020">
            <v>12.544104755825852</v>
          </cell>
          <cell r="BX2020">
            <v>12.544104755825852</v>
          </cell>
          <cell r="CB2020">
            <v>19.116104730852253</v>
          </cell>
          <cell r="CE2020" t="str">
            <v>EU</v>
          </cell>
        </row>
        <row r="2021">
          <cell r="O2021">
            <v>7</v>
          </cell>
          <cell r="BT2021">
            <v>781.09103186397272</v>
          </cell>
          <cell r="BX2021">
            <v>414.8614296748238</v>
          </cell>
          <cell r="CB2021">
            <v>481.68625354164863</v>
          </cell>
        </row>
        <row r="2022">
          <cell r="O2022">
            <v>7</v>
          </cell>
        </row>
        <row r="2023">
          <cell r="O2023">
            <v>7</v>
          </cell>
          <cell r="BT2023">
            <v>1045.7462527206358</v>
          </cell>
          <cell r="BX2023">
            <v>375.74625272063588</v>
          </cell>
          <cell r="CB2023">
            <v>350.38045281702591</v>
          </cell>
          <cell r="CE2023" t="str">
            <v>EUCostofLOCAL</v>
          </cell>
        </row>
        <row r="2024">
          <cell r="O2024">
            <v>7</v>
          </cell>
          <cell r="BT2024">
            <v>277.19932561248891</v>
          </cell>
          <cell r="BX2024">
            <v>-26.57107219836206</v>
          </cell>
          <cell r="CB2024">
            <v>-112.18969599377044</v>
          </cell>
        </row>
        <row r="2025">
          <cell r="O2025">
            <v>8</v>
          </cell>
        </row>
        <row r="2026">
          <cell r="O2026">
            <v>8</v>
          </cell>
          <cell r="BT2026">
            <v>22.302399915250881</v>
          </cell>
          <cell r="BX2026">
            <v>22.302399915250881</v>
          </cell>
          <cell r="CB2026">
            <v>23.563799910457561</v>
          </cell>
          <cell r="CE2026" t="str">
            <v>LOCAL</v>
          </cell>
        </row>
        <row r="2027">
          <cell r="O2027">
            <v>8</v>
          </cell>
          <cell r="BT2027">
            <v>66.403487747666759</v>
          </cell>
          <cell r="BX2027">
            <v>71.446967728501519</v>
          </cell>
          <cell r="CB2027">
            <v>61.485087766356685</v>
          </cell>
          <cell r="CE2027" t="str">
            <v>EU</v>
          </cell>
        </row>
        <row r="2028">
          <cell r="O2028">
            <v>8</v>
          </cell>
          <cell r="BT2028">
            <v>88.705887662917632</v>
          </cell>
          <cell r="BX2028">
            <v>93.749367643752407</v>
          </cell>
          <cell r="CB2028">
            <v>85.048887676814246</v>
          </cell>
        </row>
        <row r="2029">
          <cell r="O2029">
            <v>8</v>
          </cell>
        </row>
        <row r="2030">
          <cell r="O2030">
            <v>8</v>
          </cell>
          <cell r="BT2030">
            <v>23.659199910095044</v>
          </cell>
          <cell r="BX2030">
            <v>24.030199908685244</v>
          </cell>
          <cell r="CB2030">
            <v>24.030199908685244</v>
          </cell>
          <cell r="CE2030" t="str">
            <v>EUCostofLOCAL</v>
          </cell>
        </row>
        <row r="2031">
          <cell r="O2031">
            <v>8</v>
          </cell>
          <cell r="BT2031">
            <v>1.3567999948441631</v>
          </cell>
          <cell r="BX2031">
            <v>1.7277999934343633</v>
          </cell>
          <cell r="CB2031">
            <v>0.46639999822768274</v>
          </cell>
        </row>
        <row r="2032">
          <cell r="O2032">
            <v>9</v>
          </cell>
        </row>
        <row r="2033">
          <cell r="O2033">
            <v>9</v>
          </cell>
          <cell r="BT2033">
            <v>195.10506834756481</v>
          </cell>
          <cell r="BX2033">
            <v>140.0808489618106</v>
          </cell>
          <cell r="CB2033">
            <v>181.84442896340468</v>
          </cell>
          <cell r="CE2033" t="str">
            <v>LOCAL</v>
          </cell>
        </row>
        <row r="2034">
          <cell r="O2034">
            <v>9</v>
          </cell>
          <cell r="BT2034">
            <v>18.595924370673515</v>
          </cell>
          <cell r="BX2034">
            <v>11.794752396517968</v>
          </cell>
          <cell r="CB2034">
            <v>5.4146124207625004</v>
          </cell>
          <cell r="CE2034" t="str">
            <v>EU</v>
          </cell>
        </row>
        <row r="2035">
          <cell r="O2035">
            <v>9</v>
          </cell>
          <cell r="BT2035">
            <v>213.70099271823833</v>
          </cell>
          <cell r="BX2035">
            <v>151.87560135832857</v>
          </cell>
          <cell r="CB2035">
            <v>187.25904138416718</v>
          </cell>
        </row>
        <row r="2036">
          <cell r="O2036">
            <v>9</v>
          </cell>
        </row>
        <row r="2037">
          <cell r="O2037">
            <v>9</v>
          </cell>
          <cell r="BT2037">
            <v>158.96173154441703</v>
          </cell>
          <cell r="BX2037">
            <v>140.32057346678187</v>
          </cell>
          <cell r="CB2037">
            <v>154.21314402534375</v>
          </cell>
          <cell r="CE2037" t="str">
            <v>EUCostofLOCAL</v>
          </cell>
        </row>
        <row r="2038">
          <cell r="O2038">
            <v>9</v>
          </cell>
          <cell r="BT2038">
            <v>-36.143336803147776</v>
          </cell>
          <cell r="BX2038">
            <v>0.23972450497126374</v>
          </cell>
          <cell r="CB2038">
            <v>-27.631284938060929</v>
          </cell>
        </row>
        <row r="2039">
          <cell r="O2039">
            <v>10</v>
          </cell>
        </row>
        <row r="2040">
          <cell r="O2040">
            <v>10</v>
          </cell>
          <cell r="BT2040">
            <v>233.8155822876852</v>
          </cell>
          <cell r="BX2040">
            <v>168.25441940584219</v>
          </cell>
          <cell r="CB2040">
            <v>172.55217259768406</v>
          </cell>
          <cell r="CE2040" t="str">
            <v>LOCAL</v>
          </cell>
        </row>
        <row r="2041">
          <cell r="O2041">
            <v>10</v>
          </cell>
          <cell r="BT2041">
            <v>146.76527281028009</v>
          </cell>
          <cell r="BX2041">
            <v>128.37312900593443</v>
          </cell>
          <cell r="CB2041">
            <v>149.74387279896141</v>
          </cell>
          <cell r="CE2041" t="str">
            <v>EU</v>
          </cell>
        </row>
        <row r="2042">
          <cell r="O2042">
            <v>10</v>
          </cell>
          <cell r="BT2042">
            <v>380.5808550979653</v>
          </cell>
          <cell r="BX2042">
            <v>296.62754841177662</v>
          </cell>
          <cell r="CB2042">
            <v>322.29604539664547</v>
          </cell>
        </row>
        <row r="2043">
          <cell r="O2043">
            <v>10</v>
          </cell>
        </row>
        <row r="2044">
          <cell r="O2044">
            <v>10</v>
          </cell>
          <cell r="BT2044">
            <v>240.88279910828129</v>
          </cell>
          <cell r="BX2044">
            <v>182.74179932921717</v>
          </cell>
          <cell r="CB2044">
            <v>175.20739933421191</v>
          </cell>
          <cell r="CE2044" t="str">
            <v>EUCostofLOCAL</v>
          </cell>
        </row>
        <row r="2045">
          <cell r="O2045">
            <v>10</v>
          </cell>
          <cell r="BT2045">
            <v>7.0672168205960872</v>
          </cell>
          <cell r="BX2045">
            <v>14.487379923374988</v>
          </cell>
          <cell r="CB2045">
            <v>2.655226736527851</v>
          </cell>
        </row>
        <row r="2046">
          <cell r="O2046">
            <v>12</v>
          </cell>
        </row>
        <row r="2047">
          <cell r="O2047">
            <v>12</v>
          </cell>
          <cell r="BT2047">
            <v>312.33121510900594</v>
          </cell>
          <cell r="BX2047">
            <v>299.08413183833136</v>
          </cell>
          <cell r="CB2047">
            <v>312.33121510900594</v>
          </cell>
          <cell r="CE2047" t="str">
            <v>LOCAL</v>
          </cell>
        </row>
        <row r="2048">
          <cell r="O2048">
            <v>12</v>
          </cell>
          <cell r="BT2048">
            <v>0</v>
          </cell>
          <cell r="BX2048">
            <v>0</v>
          </cell>
          <cell r="CB2048">
            <v>0</v>
          </cell>
          <cell r="CE2048" t="str">
            <v>EU</v>
          </cell>
        </row>
        <row r="2049">
          <cell r="O2049">
            <v>12</v>
          </cell>
          <cell r="BT2049">
            <v>312.33121510900594</v>
          </cell>
          <cell r="BX2049">
            <v>299.08413183833136</v>
          </cell>
          <cell r="CB2049">
            <v>312.33121510900594</v>
          </cell>
        </row>
        <row r="2050">
          <cell r="O2050">
            <v>12</v>
          </cell>
        </row>
        <row r="2051">
          <cell r="O2051">
            <v>12</v>
          </cell>
          <cell r="BT2051">
            <v>0</v>
          </cell>
          <cell r="BX2051">
            <v>0</v>
          </cell>
          <cell r="CB2051">
            <v>0</v>
          </cell>
          <cell r="CE2051" t="str">
            <v>EUCostofLOCAL</v>
          </cell>
        </row>
        <row r="2052">
          <cell r="O2052">
            <v>12</v>
          </cell>
          <cell r="BT2052">
            <v>-312.33121510900594</v>
          </cell>
          <cell r="BX2052">
            <v>-299.08413183833136</v>
          </cell>
          <cell r="CB2052">
            <v>-312.33121510900594</v>
          </cell>
        </row>
        <row r="2053">
          <cell r="O2053">
            <v>13</v>
          </cell>
        </row>
        <row r="2054">
          <cell r="O2054">
            <v>13</v>
          </cell>
          <cell r="BT2054">
            <v>200.61976619708375</v>
          </cell>
          <cell r="BX2054">
            <v>194.44440187818006</v>
          </cell>
          <cell r="CB2054">
            <v>153.76065121416153</v>
          </cell>
          <cell r="CE2054" t="str">
            <v>LOCAL</v>
          </cell>
        </row>
        <row r="2055">
          <cell r="O2055">
            <v>13</v>
          </cell>
          <cell r="BT2055">
            <v>393.76109815024671</v>
          </cell>
          <cell r="BX2055">
            <v>243.10096853703084</v>
          </cell>
          <cell r="CB2055">
            <v>304.39087049802464</v>
          </cell>
          <cell r="CE2055" t="str">
            <v>EU</v>
          </cell>
        </row>
        <row r="2056">
          <cell r="O2056">
            <v>13</v>
          </cell>
          <cell r="BT2056">
            <v>594.38086434733043</v>
          </cell>
          <cell r="BX2056">
            <v>437.54537041521087</v>
          </cell>
          <cell r="CB2056">
            <v>458.1515217121862</v>
          </cell>
        </row>
        <row r="2057">
          <cell r="O2057">
            <v>13</v>
          </cell>
        </row>
        <row r="2058">
          <cell r="O2058">
            <v>13</v>
          </cell>
          <cell r="BT2058">
            <v>251.53637895682553</v>
          </cell>
          <cell r="BX2058">
            <v>179.56237923032668</v>
          </cell>
          <cell r="CB2058">
            <v>172.75370764047915</v>
          </cell>
          <cell r="CE2058" t="str">
            <v>EUCostofLOCAL</v>
          </cell>
        </row>
        <row r="2059">
          <cell r="O2059">
            <v>13</v>
          </cell>
          <cell r="BT2059">
            <v>50.916612759741781</v>
          </cell>
          <cell r="BX2059">
            <v>-14.882022647853375</v>
          </cell>
          <cell r="CB2059">
            <v>18.993056426317622</v>
          </cell>
        </row>
        <row r="2060">
          <cell r="O2060">
            <v>14</v>
          </cell>
        </row>
        <row r="2061">
          <cell r="O2061">
            <v>14</v>
          </cell>
          <cell r="BT2061">
            <v>308.41846246868863</v>
          </cell>
          <cell r="BX2061">
            <v>291.43561831627721</v>
          </cell>
          <cell r="CB2061">
            <v>294.83618072666576</v>
          </cell>
          <cell r="CE2061" t="str">
            <v>LOCAL</v>
          </cell>
        </row>
        <row r="2062">
          <cell r="O2062">
            <v>14</v>
          </cell>
          <cell r="BT2062">
            <v>437.25643687424235</v>
          </cell>
          <cell r="BX2062">
            <v>442.81039492413993</v>
          </cell>
          <cell r="CB2062">
            <v>332.68971758294077</v>
          </cell>
          <cell r="CE2062" t="str">
            <v>EU</v>
          </cell>
        </row>
        <row r="2063">
          <cell r="O2063">
            <v>14</v>
          </cell>
          <cell r="BT2063">
            <v>745.67489934293098</v>
          </cell>
          <cell r="BX2063">
            <v>734.24601324041714</v>
          </cell>
          <cell r="CB2063">
            <v>627.52589830960653</v>
          </cell>
        </row>
        <row r="2064">
          <cell r="O2064">
            <v>14</v>
          </cell>
        </row>
        <row r="2065">
          <cell r="O2065">
            <v>14</v>
          </cell>
          <cell r="BT2065">
            <v>312.64621191238103</v>
          </cell>
          <cell r="BX2065">
            <v>284.12980503384387</v>
          </cell>
          <cell r="CB2065">
            <v>285.94430284354269</v>
          </cell>
          <cell r="CE2065" t="str">
            <v>EUCostofLOCAL</v>
          </cell>
        </row>
        <row r="2066">
          <cell r="O2066">
            <v>14</v>
          </cell>
          <cell r="BT2066">
            <v>4.227749443692403</v>
          </cell>
          <cell r="BX2066">
            <v>-7.3058132824333484</v>
          </cell>
          <cell r="CB2066">
            <v>-8.8918778831230725</v>
          </cell>
        </row>
        <row r="2067">
          <cell r="O2067">
            <v>15</v>
          </cell>
        </row>
        <row r="2068">
          <cell r="O2068">
            <v>15</v>
          </cell>
          <cell r="BT2068">
            <v>78.264628655468755</v>
          </cell>
          <cell r="BX2068">
            <v>92.653405630425326</v>
          </cell>
          <cell r="CB2068">
            <v>78.264628655468755</v>
          </cell>
          <cell r="CE2068" t="str">
            <v>LOCAL</v>
          </cell>
        </row>
        <row r="2069">
          <cell r="O2069">
            <v>15</v>
          </cell>
          <cell r="BT2069">
            <v>45.164827276682288</v>
          </cell>
          <cell r="BX2069">
            <v>40.029093324170333</v>
          </cell>
          <cell r="CB2069">
            <v>45.164827276682288</v>
          </cell>
          <cell r="CE2069" t="str">
            <v>EU</v>
          </cell>
        </row>
        <row r="2070">
          <cell r="O2070">
            <v>15</v>
          </cell>
          <cell r="BT2070">
            <v>123.42945593215104</v>
          </cell>
          <cell r="BX2070">
            <v>132.68249895459564</v>
          </cell>
          <cell r="CB2070">
            <v>123.42945593215104</v>
          </cell>
        </row>
        <row r="2071">
          <cell r="O2071">
            <v>15</v>
          </cell>
        </row>
        <row r="2072">
          <cell r="O2072">
            <v>15</v>
          </cell>
          <cell r="BT2072">
            <v>98.790360520246878</v>
          </cell>
          <cell r="BX2072">
            <v>131.24855904146847</v>
          </cell>
          <cell r="CB2072">
            <v>98.790360520246878</v>
          </cell>
          <cell r="CE2072" t="str">
            <v>EUCostofLOCAL</v>
          </cell>
        </row>
        <row r="2073">
          <cell r="O2073">
            <v>15</v>
          </cell>
          <cell r="BT2073">
            <v>20.525731864778123</v>
          </cell>
          <cell r="BX2073">
            <v>38.595153411043142</v>
          </cell>
          <cell r="CB2073">
            <v>20.525731864778123</v>
          </cell>
        </row>
        <row r="2074">
          <cell r="O2074">
            <v>16</v>
          </cell>
        </row>
        <row r="2075">
          <cell r="O2075">
            <v>16</v>
          </cell>
          <cell r="BT2075">
            <v>0</v>
          </cell>
          <cell r="BX2075">
            <v>0</v>
          </cell>
          <cell r="CB2075">
            <v>0</v>
          </cell>
          <cell r="CE2075" t="str">
            <v>LOCAL</v>
          </cell>
        </row>
        <row r="2076">
          <cell r="O2076">
            <v>16</v>
          </cell>
          <cell r="BT2076">
            <v>187.64946728693204</v>
          </cell>
          <cell r="BX2076">
            <v>187.64946728693204</v>
          </cell>
          <cell r="CB2076">
            <v>187.64946728693204</v>
          </cell>
          <cell r="CE2076" t="str">
            <v>EU</v>
          </cell>
        </row>
        <row r="2077">
          <cell r="O2077">
            <v>16</v>
          </cell>
          <cell r="BT2077">
            <v>187.64946728693204</v>
          </cell>
          <cell r="BX2077">
            <v>187.64946728693204</v>
          </cell>
          <cell r="CB2077">
            <v>187.64946728693204</v>
          </cell>
        </row>
        <row r="2078">
          <cell r="O2078">
            <v>16</v>
          </cell>
        </row>
        <row r="2079">
          <cell r="O2079">
            <v>16</v>
          </cell>
          <cell r="BT2079">
            <v>0</v>
          </cell>
          <cell r="BX2079">
            <v>0</v>
          </cell>
          <cell r="CB2079">
            <v>0</v>
          </cell>
          <cell r="CE2079" t="str">
            <v>EUCostofLOCAL</v>
          </cell>
        </row>
        <row r="2080">
          <cell r="O2080">
            <v>16</v>
          </cell>
          <cell r="BT2080">
            <v>0</v>
          </cell>
          <cell r="BX2080">
            <v>0</v>
          </cell>
          <cell r="CB2080">
            <v>0</v>
          </cell>
        </row>
        <row r="2081">
          <cell r="O2081">
            <v>17</v>
          </cell>
        </row>
        <row r="2082">
          <cell r="O2082">
            <v>17</v>
          </cell>
          <cell r="BT2082">
            <v>0</v>
          </cell>
          <cell r="BX2082">
            <v>0</v>
          </cell>
          <cell r="CB2082">
            <v>0</v>
          </cell>
          <cell r="CE2082" t="str">
            <v>LOCAL</v>
          </cell>
        </row>
        <row r="2083">
          <cell r="O2083">
            <v>17</v>
          </cell>
          <cell r="BT2083">
            <v>190.12700976476233</v>
          </cell>
          <cell r="BX2083">
            <v>190.12700976476233</v>
          </cell>
          <cell r="CB2083">
            <v>200.12700976476233</v>
          </cell>
          <cell r="CE2083" t="str">
            <v>EU</v>
          </cell>
        </row>
        <row r="2084">
          <cell r="O2084">
            <v>17</v>
          </cell>
          <cell r="BT2084">
            <v>190.12700976476233</v>
          </cell>
          <cell r="BX2084">
            <v>190.12700976476233</v>
          </cell>
          <cell r="CB2084">
            <v>200.12700976476233</v>
          </cell>
        </row>
        <row r="2085">
          <cell r="O2085">
            <v>17</v>
          </cell>
        </row>
        <row r="2086">
          <cell r="O2086">
            <v>17</v>
          </cell>
          <cell r="BT2086">
            <v>0</v>
          </cell>
          <cell r="BX2086">
            <v>0</v>
          </cell>
          <cell r="CB2086">
            <v>0</v>
          </cell>
          <cell r="CE2086" t="str">
            <v>EUCostofLOCAL</v>
          </cell>
        </row>
        <row r="2087">
          <cell r="O2087">
            <v>17</v>
          </cell>
          <cell r="BT2087">
            <v>0</v>
          </cell>
          <cell r="BX2087">
            <v>0</v>
          </cell>
          <cell r="CB2087">
            <v>0</v>
          </cell>
        </row>
        <row r="2088">
          <cell r="O2088">
            <v>18</v>
          </cell>
        </row>
        <row r="2089">
          <cell r="O2089">
            <v>18</v>
          </cell>
          <cell r="BT2089">
            <v>89.359417676380005</v>
          </cell>
          <cell r="BX2089">
            <v>82.412560767971371</v>
          </cell>
          <cell r="CB2089">
            <v>102.54640749058774</v>
          </cell>
          <cell r="CE2089" t="str">
            <v>LOCAL</v>
          </cell>
        </row>
        <row r="2090">
          <cell r="O2090">
            <v>18</v>
          </cell>
          <cell r="BT2090">
            <v>223.71906588979232</v>
          </cell>
          <cell r="BX2090">
            <v>131.63762389762346</v>
          </cell>
          <cell r="CB2090">
            <v>135.96434096488017</v>
          </cell>
          <cell r="CE2090" t="str">
            <v>EU</v>
          </cell>
        </row>
        <row r="2091">
          <cell r="O2091">
            <v>18</v>
          </cell>
          <cell r="BT2091">
            <v>313.07848356617234</v>
          </cell>
          <cell r="BX2091">
            <v>214.05018466559483</v>
          </cell>
          <cell r="CB2091">
            <v>238.5107484554679</v>
          </cell>
        </row>
        <row r="2092">
          <cell r="O2092">
            <v>18</v>
          </cell>
        </row>
        <row r="2093">
          <cell r="O2093">
            <v>18</v>
          </cell>
          <cell r="BT2093">
            <v>96.114652560528512</v>
          </cell>
          <cell r="BX2093">
            <v>76.376850888807269</v>
          </cell>
          <cell r="CB2093">
            <v>96.114652560528512</v>
          </cell>
          <cell r="CE2093" t="str">
            <v>EUCostofLOCAL</v>
          </cell>
        </row>
        <row r="2094">
          <cell r="O2094">
            <v>18</v>
          </cell>
          <cell r="BT2094">
            <v>6.755234884148507</v>
          </cell>
          <cell r="BX2094">
            <v>-6.0357098791641022</v>
          </cell>
          <cell r="CB2094">
            <v>-6.4317549300592276</v>
          </cell>
        </row>
        <row r="2095">
          <cell r="O2095">
            <v>19</v>
          </cell>
        </row>
        <row r="2096">
          <cell r="O2096">
            <v>19</v>
          </cell>
          <cell r="BT2096">
            <v>0</v>
          </cell>
          <cell r="BX2096">
            <v>0</v>
          </cell>
          <cell r="CB2096">
            <v>0</v>
          </cell>
          <cell r="CE2096" t="str">
            <v>LOCAL</v>
          </cell>
        </row>
        <row r="2097">
          <cell r="O2097">
            <v>19</v>
          </cell>
          <cell r="BT2097">
            <v>20.837266948786436</v>
          </cell>
          <cell r="BX2097">
            <v>15.809496243585768</v>
          </cell>
          <cell r="CB2097">
            <v>27.787952499444788</v>
          </cell>
          <cell r="CE2097" t="str">
            <v>EU</v>
          </cell>
        </row>
        <row r="2098">
          <cell r="O2098">
            <v>19</v>
          </cell>
          <cell r="BT2098">
            <v>20.837266948786436</v>
          </cell>
          <cell r="BX2098">
            <v>15.809496243585768</v>
          </cell>
          <cell r="CB2098">
            <v>27.787952499444788</v>
          </cell>
        </row>
        <row r="2099">
          <cell r="O2099">
            <v>19</v>
          </cell>
        </row>
        <row r="2100">
          <cell r="O2100">
            <v>19</v>
          </cell>
          <cell r="BT2100">
            <v>0</v>
          </cell>
          <cell r="BX2100">
            <v>0</v>
          </cell>
          <cell r="CB2100">
            <v>0</v>
          </cell>
          <cell r="CE2100" t="str">
            <v>EUCostofLOCAL</v>
          </cell>
        </row>
        <row r="2101">
          <cell r="O2101">
            <v>19</v>
          </cell>
          <cell r="BT2101">
            <v>0</v>
          </cell>
          <cell r="BX2101">
            <v>0</v>
          </cell>
          <cell r="CB2101">
            <v>0</v>
          </cell>
        </row>
        <row r="2102">
          <cell r="O2102">
            <v>20</v>
          </cell>
        </row>
        <row r="2103">
          <cell r="O2103">
            <v>20</v>
          </cell>
          <cell r="BT2103">
            <v>227.28026708840866</v>
          </cell>
          <cell r="BX2103">
            <v>130.45385602613464</v>
          </cell>
          <cell r="CB2103">
            <v>226.86579997290363</v>
          </cell>
          <cell r="CE2103" t="str">
            <v>LOCAL</v>
          </cell>
        </row>
        <row r="2104">
          <cell r="O2104">
            <v>20</v>
          </cell>
          <cell r="BT2104">
            <v>11.156986071119787</v>
          </cell>
          <cell r="BX2104">
            <v>45.813199825909848</v>
          </cell>
          <cell r="CB2104">
            <v>11.156986071119787</v>
          </cell>
          <cell r="CE2104" t="str">
            <v>EU</v>
          </cell>
        </row>
        <row r="2105">
          <cell r="O2105">
            <v>20</v>
          </cell>
          <cell r="BT2105">
            <v>238.43725315952844</v>
          </cell>
          <cell r="BX2105">
            <v>176.26705585204451</v>
          </cell>
          <cell r="CB2105">
            <v>238.02278604402341</v>
          </cell>
        </row>
        <row r="2106">
          <cell r="O2106">
            <v>20</v>
          </cell>
        </row>
        <row r="2107">
          <cell r="O2107">
            <v>20</v>
          </cell>
          <cell r="BT2107">
            <v>252.56282000095999</v>
          </cell>
          <cell r="BX2107">
            <v>142.70315329227421</v>
          </cell>
          <cell r="CB2107">
            <v>252.18122000241007</v>
          </cell>
          <cell r="CE2107" t="str">
            <v>EUCostofLOCAL</v>
          </cell>
        </row>
        <row r="2108">
          <cell r="O2108">
            <v>20</v>
          </cell>
          <cell r="BT2108">
            <v>25.282552912551324</v>
          </cell>
          <cell r="BX2108">
            <v>12.249297266139564</v>
          </cell>
          <cell r="CB2108">
            <v>25.315420029506441</v>
          </cell>
        </row>
        <row r="2109">
          <cell r="O2109">
            <v>21</v>
          </cell>
        </row>
        <row r="2110">
          <cell r="O2110">
            <v>21</v>
          </cell>
          <cell r="BT2110">
            <v>0</v>
          </cell>
          <cell r="BX2110">
            <v>0</v>
          </cell>
          <cell r="CB2110">
            <v>0</v>
          </cell>
          <cell r="CE2110" t="str">
            <v>LOCAL</v>
          </cell>
        </row>
        <row r="2111">
          <cell r="O2111">
            <v>21</v>
          </cell>
          <cell r="BT2111">
            <v>53.922348494772336</v>
          </cell>
          <cell r="BX2111">
            <v>55.071345451483097</v>
          </cell>
          <cell r="CB2111">
            <v>55.071345451483097</v>
          </cell>
          <cell r="CE2111" t="str">
            <v>EU</v>
          </cell>
        </row>
        <row r="2112">
          <cell r="O2112">
            <v>21</v>
          </cell>
          <cell r="BT2112">
            <v>53.922348494772336</v>
          </cell>
          <cell r="BX2112">
            <v>55.071345451483097</v>
          </cell>
          <cell r="CB2112">
            <v>55.071345451483097</v>
          </cell>
        </row>
        <row r="2113">
          <cell r="O2113">
            <v>21</v>
          </cell>
        </row>
        <row r="2114">
          <cell r="O2114">
            <v>21</v>
          </cell>
          <cell r="BT2114">
            <v>0</v>
          </cell>
          <cell r="BX2114">
            <v>0</v>
          </cell>
          <cell r="CB2114">
            <v>0</v>
          </cell>
          <cell r="CE2114" t="str">
            <v>EUCostofLOCAL</v>
          </cell>
        </row>
        <row r="2115">
          <cell r="O2115">
            <v>21</v>
          </cell>
          <cell r="BT2115">
            <v>0</v>
          </cell>
          <cell r="BX2115">
            <v>0</v>
          </cell>
          <cell r="CB2115">
            <v>0</v>
          </cell>
        </row>
        <row r="2116">
          <cell r="O2116">
            <v>22</v>
          </cell>
        </row>
        <row r="2117">
          <cell r="O2117">
            <v>22</v>
          </cell>
          <cell r="BT2117">
            <v>210.14969719652487</v>
          </cell>
          <cell r="BX2117">
            <v>272.31791161181286</v>
          </cell>
          <cell r="CB2117">
            <v>176.56779162888731</v>
          </cell>
          <cell r="CE2117" t="str">
            <v>LOCAL</v>
          </cell>
        </row>
        <row r="2118">
          <cell r="O2118">
            <v>22</v>
          </cell>
          <cell r="BT2118">
            <v>25.774987674980814</v>
          </cell>
          <cell r="BX2118">
            <v>25.774987674980814</v>
          </cell>
          <cell r="CB2118">
            <v>11.004659615850066</v>
          </cell>
          <cell r="CE2118" t="str">
            <v>EU</v>
          </cell>
        </row>
        <row r="2119">
          <cell r="O2119">
            <v>22</v>
          </cell>
          <cell r="BT2119">
            <v>235.92468487150569</v>
          </cell>
          <cell r="BX2119">
            <v>298.09289928679368</v>
          </cell>
          <cell r="CB2119">
            <v>187.57245124473738</v>
          </cell>
        </row>
        <row r="2120">
          <cell r="O2120">
            <v>22</v>
          </cell>
        </row>
        <row r="2121">
          <cell r="O2121">
            <v>22</v>
          </cell>
          <cell r="BT2121">
            <v>284.25061726045908</v>
          </cell>
          <cell r="BX2121">
            <v>284.25061726045908</v>
          </cell>
          <cell r="CB2121">
            <v>190.92951368494823</v>
          </cell>
          <cell r="CE2121" t="str">
            <v>EUCostofLOCAL</v>
          </cell>
        </row>
        <row r="2122">
          <cell r="O2122">
            <v>22</v>
          </cell>
          <cell r="BT2122">
            <v>74.100920063934211</v>
          </cell>
          <cell r="BX2122">
            <v>11.93270564864622</v>
          </cell>
          <cell r="CB2122">
            <v>14.361722056060927</v>
          </cell>
        </row>
        <row r="2123">
          <cell r="O2123">
            <v>23</v>
          </cell>
        </row>
        <row r="2124">
          <cell r="O2124">
            <v>23</v>
          </cell>
          <cell r="BT2124">
            <v>892.58926429276141</v>
          </cell>
          <cell r="BX2124">
            <v>734.44009126017602</v>
          </cell>
          <cell r="CB2124">
            <v>578.36483121783294</v>
          </cell>
          <cell r="CE2124" t="str">
            <v>LOCAL</v>
          </cell>
        </row>
        <row r="2125">
          <cell r="O2125">
            <v>23</v>
          </cell>
          <cell r="BT2125">
            <v>331.39955505723259</v>
          </cell>
          <cell r="BX2125">
            <v>144.41068502681537</v>
          </cell>
          <cell r="CB2125">
            <v>294.41631568381013</v>
          </cell>
          <cell r="CE2125" t="str">
            <v>EU</v>
          </cell>
        </row>
        <row r="2126">
          <cell r="O2126">
            <v>23</v>
          </cell>
          <cell r="BT2126">
            <v>1223.9888193499939</v>
          </cell>
          <cell r="BX2126">
            <v>878.85077628699139</v>
          </cell>
          <cell r="CB2126">
            <v>872.78114690164307</v>
          </cell>
        </row>
        <row r="2127">
          <cell r="O2127">
            <v>23</v>
          </cell>
        </row>
        <row r="2128">
          <cell r="O2128">
            <v>23</v>
          </cell>
          <cell r="BT2128">
            <v>1156.4487885664587</v>
          </cell>
          <cell r="BX2128">
            <v>832.72483609133326</v>
          </cell>
          <cell r="CB2128">
            <v>577.02269677001584</v>
          </cell>
          <cell r="CE2128" t="str">
            <v>EUCostofLOCAL</v>
          </cell>
        </row>
        <row r="2129">
          <cell r="O2129">
            <v>23</v>
          </cell>
          <cell r="BT2129">
            <v>263.85952427369728</v>
          </cell>
          <cell r="BX2129">
            <v>98.284744831157241</v>
          </cell>
          <cell r="CB2129">
            <v>-1.3421344478171022</v>
          </cell>
        </row>
        <row r="2130">
          <cell r="O2130">
            <v>24</v>
          </cell>
        </row>
        <row r="2131">
          <cell r="O2131">
            <v>24</v>
          </cell>
          <cell r="BT2131">
            <v>0</v>
          </cell>
          <cell r="BX2131">
            <v>0</v>
          </cell>
          <cell r="CB2131">
            <v>0</v>
          </cell>
          <cell r="CE2131" t="str">
            <v>LOCAL</v>
          </cell>
        </row>
        <row r="2132">
          <cell r="O2132">
            <v>24</v>
          </cell>
          <cell r="BT2132">
            <v>870.94308650900621</v>
          </cell>
          <cell r="BX2132">
            <v>1220.3511777301928</v>
          </cell>
          <cell r="CB2132">
            <v>1017.4309757048908</v>
          </cell>
          <cell r="CE2132" t="str">
            <v>EU</v>
          </cell>
        </row>
        <row r="2133">
          <cell r="O2133">
            <v>24</v>
          </cell>
          <cell r="BT2133">
            <v>870.94308650900621</v>
          </cell>
          <cell r="BX2133">
            <v>1220.3511777301928</v>
          </cell>
          <cell r="CB2133">
            <v>1017.4309757048908</v>
          </cell>
        </row>
        <row r="2134">
          <cell r="O2134">
            <v>24</v>
          </cell>
        </row>
        <row r="2135">
          <cell r="O2135">
            <v>24</v>
          </cell>
          <cell r="BT2135">
            <v>0</v>
          </cell>
          <cell r="BX2135">
            <v>0</v>
          </cell>
          <cell r="CB2135">
            <v>0</v>
          </cell>
          <cell r="CE2135" t="str">
            <v>EUCostofLOCAL</v>
          </cell>
        </row>
        <row r="2136">
          <cell r="O2136">
            <v>24</v>
          </cell>
          <cell r="BT2136">
            <v>0</v>
          </cell>
          <cell r="BX2136">
            <v>0</v>
          </cell>
          <cell r="CB2136">
            <v>0</v>
          </cell>
        </row>
        <row r="2137">
          <cell r="O2137">
            <v>25</v>
          </cell>
        </row>
        <row r="2138">
          <cell r="O2138">
            <v>25</v>
          </cell>
          <cell r="BT2138">
            <v>0</v>
          </cell>
          <cell r="BX2138">
            <v>0</v>
          </cell>
          <cell r="CB2138">
            <v>0</v>
          </cell>
          <cell r="CE2138" t="str">
            <v>LOCAL</v>
          </cell>
        </row>
        <row r="2139">
          <cell r="O2139">
            <v>25</v>
          </cell>
          <cell r="BT2139">
            <v>768.40689594580635</v>
          </cell>
          <cell r="BX2139">
            <v>846.70671219627582</v>
          </cell>
          <cell r="CB2139">
            <v>575.25568127211193</v>
          </cell>
          <cell r="CE2139" t="str">
            <v>EU</v>
          </cell>
        </row>
        <row r="2140">
          <cell r="O2140">
            <v>25</v>
          </cell>
          <cell r="BT2140">
            <v>0</v>
          </cell>
          <cell r="BX2140">
            <v>0</v>
          </cell>
          <cell r="CB2140">
            <v>0</v>
          </cell>
        </row>
        <row r="2141">
          <cell r="O2141">
            <v>25</v>
          </cell>
        </row>
        <row r="2142">
          <cell r="O2142">
            <v>25</v>
          </cell>
          <cell r="BT2142">
            <v>0</v>
          </cell>
          <cell r="BX2142">
            <v>0</v>
          </cell>
          <cell r="CB2142">
            <v>0</v>
          </cell>
          <cell r="CE2142" t="str">
            <v>EUCostofLOCAL</v>
          </cell>
        </row>
        <row r="2143">
          <cell r="O2143">
            <v>25</v>
          </cell>
          <cell r="BT2143">
            <v>0</v>
          </cell>
          <cell r="BX2143">
            <v>0</v>
          </cell>
          <cell r="CB2143">
            <v>0</v>
          </cell>
        </row>
        <row r="2144">
          <cell r="O2144">
            <v>26</v>
          </cell>
        </row>
        <row r="2145">
          <cell r="O2145">
            <v>26</v>
          </cell>
          <cell r="BT2145">
            <v>0</v>
          </cell>
          <cell r="BX2145">
            <v>0</v>
          </cell>
          <cell r="CB2145">
            <v>0</v>
          </cell>
          <cell r="CE2145" t="str">
            <v>LOCAL</v>
          </cell>
        </row>
        <row r="2146">
          <cell r="O2146">
            <v>26</v>
          </cell>
          <cell r="BT2146">
            <v>115.20927956220476</v>
          </cell>
          <cell r="BX2146">
            <v>34.261241970021416</v>
          </cell>
          <cell r="CB2146">
            <v>128.43807951193531</v>
          </cell>
          <cell r="CE2146" t="str">
            <v>EU</v>
          </cell>
        </row>
        <row r="2147">
          <cell r="O2147">
            <v>26</v>
          </cell>
          <cell r="BT2147">
            <v>115.20927956220476</v>
          </cell>
          <cell r="BX2147">
            <v>34.261241970021416</v>
          </cell>
          <cell r="CB2147">
            <v>128.43807951193531</v>
          </cell>
        </row>
        <row r="2148">
          <cell r="O2148">
            <v>26</v>
          </cell>
        </row>
        <row r="2149">
          <cell r="O2149">
            <v>26</v>
          </cell>
          <cell r="BT2149">
            <v>0</v>
          </cell>
          <cell r="BX2149">
            <v>0</v>
          </cell>
          <cell r="CB2149">
            <v>0</v>
          </cell>
          <cell r="CE2149" t="str">
            <v>EUCostofLOCAL</v>
          </cell>
        </row>
        <row r="2150">
          <cell r="O2150">
            <v>26</v>
          </cell>
          <cell r="BT2150">
            <v>0</v>
          </cell>
          <cell r="BX2150">
            <v>0</v>
          </cell>
          <cell r="CB2150">
            <v>0</v>
          </cell>
        </row>
        <row r="2151">
          <cell r="O2151">
            <v>27</v>
          </cell>
        </row>
        <row r="2152">
          <cell r="O2152">
            <v>27</v>
          </cell>
          <cell r="BT2152">
            <v>25.434277122466696</v>
          </cell>
          <cell r="BX2152">
            <v>0</v>
          </cell>
          <cell r="CB2152">
            <v>14.635411287999256</v>
          </cell>
          <cell r="CE2152" t="str">
            <v>LOCAL</v>
          </cell>
        </row>
        <row r="2153">
          <cell r="O2153">
            <v>27</v>
          </cell>
          <cell r="BT2153">
            <v>0.38800000000000001</v>
          </cell>
          <cell r="BX2153">
            <v>12.83738195269235</v>
          </cell>
          <cell r="CB2153">
            <v>12.83738195269235</v>
          </cell>
          <cell r="CE2153" t="str">
            <v>EU</v>
          </cell>
        </row>
        <row r="2154">
          <cell r="O2154">
            <v>27</v>
          </cell>
          <cell r="BT2154">
            <v>25.822277122466698</v>
          </cell>
          <cell r="BX2154">
            <v>12.83738195269235</v>
          </cell>
          <cell r="CB2154">
            <v>27.472793240691608</v>
          </cell>
        </row>
        <row r="2155">
          <cell r="O2155">
            <v>27</v>
          </cell>
        </row>
        <row r="2156">
          <cell r="O2156">
            <v>27</v>
          </cell>
          <cell r="BT2156">
            <v>30.574731952692353</v>
          </cell>
          <cell r="BX2156">
            <v>0</v>
          </cell>
          <cell r="CB2156">
            <v>18.125350000000001</v>
          </cell>
          <cell r="CE2156" t="str">
            <v>EUCostofLOCAL</v>
          </cell>
        </row>
        <row r="2157">
          <cell r="O2157">
            <v>27</v>
          </cell>
          <cell r="BT2157">
            <v>5.1404548302256572</v>
          </cell>
          <cell r="BX2157">
            <v>0</v>
          </cell>
          <cell r="CB2157">
            <v>3.489938712000745</v>
          </cell>
        </row>
        <row r="2158">
          <cell r="O2158">
            <v>28</v>
          </cell>
        </row>
        <row r="2159">
          <cell r="O2159">
            <v>28</v>
          </cell>
          <cell r="BT2159">
            <v>184.48886869205114</v>
          </cell>
          <cell r="BX2159">
            <v>171.76647140125249</v>
          </cell>
          <cell r="CB2159">
            <v>207.50195921221069</v>
          </cell>
          <cell r="CE2159" t="str">
            <v>LOCAL</v>
          </cell>
        </row>
        <row r="2160">
          <cell r="O2160">
            <v>28</v>
          </cell>
          <cell r="BT2160">
            <v>60.628002756767962</v>
          </cell>
          <cell r="BX2160">
            <v>64.062402743717243</v>
          </cell>
          <cell r="CB2160">
            <v>60.320602757936086</v>
          </cell>
          <cell r="CE2160" t="str">
            <v>EU</v>
          </cell>
        </row>
        <row r="2161">
          <cell r="O2161">
            <v>28</v>
          </cell>
          <cell r="BT2161">
            <v>245.1168714488191</v>
          </cell>
          <cell r="BX2161">
            <v>235.82887414496975</v>
          </cell>
          <cell r="CB2161">
            <v>267.82256197014681</v>
          </cell>
        </row>
        <row r="2162">
          <cell r="O2162">
            <v>28</v>
          </cell>
        </row>
        <row r="2163">
          <cell r="O2163">
            <v>28</v>
          </cell>
          <cell r="BT2163">
            <v>209.78299938552863</v>
          </cell>
          <cell r="BX2163">
            <v>216.18579930545198</v>
          </cell>
          <cell r="CB2163">
            <v>209.78299938552863</v>
          </cell>
          <cell r="CE2163" t="str">
            <v>EUCostofLOCAL</v>
          </cell>
        </row>
        <row r="2164">
          <cell r="O2164">
            <v>28</v>
          </cell>
          <cell r="BT2164">
            <v>25.294130693477484</v>
          </cell>
          <cell r="BX2164">
            <v>44.419327904199491</v>
          </cell>
          <cell r="CB2164">
            <v>2.2810401733179333</v>
          </cell>
        </row>
        <row r="2165">
          <cell r="O2165">
            <v>29</v>
          </cell>
        </row>
        <row r="2166">
          <cell r="O2166">
            <v>29</v>
          </cell>
          <cell r="BT2166">
            <v>0</v>
          </cell>
          <cell r="BX2166">
            <v>0</v>
          </cell>
          <cell r="CB2166">
            <v>0</v>
          </cell>
          <cell r="CE2166" t="str">
            <v>LOCAL</v>
          </cell>
        </row>
        <row r="2167">
          <cell r="O2167">
            <v>29</v>
          </cell>
          <cell r="BT2167">
            <v>124.44700088440148</v>
          </cell>
          <cell r="BX2167">
            <v>114.32083943277964</v>
          </cell>
          <cell r="CB2167">
            <v>87.80169010662307</v>
          </cell>
          <cell r="CE2167" t="str">
            <v>EU</v>
          </cell>
        </row>
        <row r="2168">
          <cell r="O2168">
            <v>29</v>
          </cell>
          <cell r="BT2168">
            <v>124.44700088440148</v>
          </cell>
          <cell r="BX2168">
            <v>114.32083943277964</v>
          </cell>
          <cell r="CB2168">
            <v>87.80169010662307</v>
          </cell>
        </row>
        <row r="2169">
          <cell r="O2169">
            <v>29</v>
          </cell>
        </row>
        <row r="2170">
          <cell r="O2170">
            <v>29</v>
          </cell>
          <cell r="BT2170">
            <v>0</v>
          </cell>
          <cell r="BX2170">
            <v>0</v>
          </cell>
          <cell r="CB2170">
            <v>0</v>
          </cell>
          <cell r="CE2170" t="str">
            <v>EUCostofLOCAL</v>
          </cell>
        </row>
        <row r="2171">
          <cell r="O2171">
            <v>29</v>
          </cell>
          <cell r="BT2171">
            <v>0</v>
          </cell>
          <cell r="BX2171">
            <v>0</v>
          </cell>
          <cell r="CB2171">
            <v>0</v>
          </cell>
        </row>
        <row r="2172">
          <cell r="O2172">
            <v>30</v>
          </cell>
        </row>
        <row r="2173">
          <cell r="O2173">
            <v>30</v>
          </cell>
          <cell r="BT2173">
            <v>112.9915344303148</v>
          </cell>
          <cell r="BX2173">
            <v>99.848325749620827</v>
          </cell>
          <cell r="CB2173">
            <v>133.39402795138059</v>
          </cell>
          <cell r="CE2173" t="str">
            <v>LOCAL</v>
          </cell>
        </row>
        <row r="2174">
          <cell r="O2174">
            <v>30</v>
          </cell>
          <cell r="BT2174">
            <v>7.8337925710599903</v>
          </cell>
          <cell r="BX2174">
            <v>7.5704245712323885</v>
          </cell>
          <cell r="CB2174">
            <v>4.5053925837079092</v>
          </cell>
          <cell r="CE2174" t="str">
            <v>EU</v>
          </cell>
        </row>
        <row r="2175">
          <cell r="O2175">
            <v>30</v>
          </cell>
          <cell r="BT2175">
            <v>120.82532700137479</v>
          </cell>
          <cell r="BX2175">
            <v>107.41875032085322</v>
          </cell>
          <cell r="CB2175">
            <v>137.8994205350885</v>
          </cell>
        </row>
        <row r="2176">
          <cell r="O2176">
            <v>30</v>
          </cell>
        </row>
        <row r="2177">
          <cell r="O2177">
            <v>30</v>
          </cell>
          <cell r="BT2177">
            <v>99.777799620844377</v>
          </cell>
          <cell r="BX2177">
            <v>99.777799620844377</v>
          </cell>
          <cell r="CB2177">
            <v>87.799799666360769</v>
          </cell>
          <cell r="CE2177" t="str">
            <v>EUCostofLOCAL</v>
          </cell>
        </row>
        <row r="2178">
          <cell r="O2178">
            <v>30</v>
          </cell>
          <cell r="BT2178">
            <v>-13.213734809470424</v>
          </cell>
          <cell r="BX2178">
            <v>-7.0526128776450037E-2</v>
          </cell>
          <cell r="CB2178">
            <v>-45.594228285019824</v>
          </cell>
        </row>
        <row r="2179">
          <cell r="O2179">
            <v>31</v>
          </cell>
        </row>
        <row r="2180">
          <cell r="O2180">
            <v>31</v>
          </cell>
          <cell r="BT2180">
            <v>0</v>
          </cell>
          <cell r="BX2180">
            <v>0</v>
          </cell>
          <cell r="CB2180">
            <v>0</v>
          </cell>
          <cell r="CE2180" t="str">
            <v>LOCAL</v>
          </cell>
        </row>
        <row r="2181">
          <cell r="O2181">
            <v>31</v>
          </cell>
          <cell r="BT2181">
            <v>0</v>
          </cell>
          <cell r="BX2181">
            <v>0</v>
          </cell>
          <cell r="CB2181">
            <v>120.53324757690817</v>
          </cell>
          <cell r="CE2181" t="str">
            <v>EU</v>
          </cell>
        </row>
        <row r="2182">
          <cell r="O2182">
            <v>31</v>
          </cell>
          <cell r="BT2182">
            <v>0</v>
          </cell>
          <cell r="BX2182">
            <v>0</v>
          </cell>
          <cell r="CB2182">
            <v>120.53324757690817</v>
          </cell>
        </row>
        <row r="2183">
          <cell r="O2183">
            <v>31</v>
          </cell>
        </row>
        <row r="2184">
          <cell r="O2184">
            <v>31</v>
          </cell>
          <cell r="BT2184">
            <v>0</v>
          </cell>
          <cell r="BX2184">
            <v>0</v>
          </cell>
          <cell r="CB2184">
            <v>0</v>
          </cell>
          <cell r="CE2184" t="str">
            <v>EUCostofLOCAL</v>
          </cell>
        </row>
        <row r="2185">
          <cell r="O2185">
            <v>31</v>
          </cell>
          <cell r="BT2185">
            <v>0</v>
          </cell>
          <cell r="BX2185">
            <v>0</v>
          </cell>
          <cell r="CB2185">
            <v>0</v>
          </cell>
        </row>
        <row r="2186">
          <cell r="O2186">
            <v>32</v>
          </cell>
        </row>
        <row r="2187">
          <cell r="O2187">
            <v>32</v>
          </cell>
          <cell r="BT2187">
            <v>0</v>
          </cell>
          <cell r="BX2187">
            <v>0</v>
          </cell>
          <cell r="CB2187">
            <v>0</v>
          </cell>
          <cell r="CE2187" t="str">
            <v>LOCAL</v>
          </cell>
        </row>
        <row r="2188">
          <cell r="O2188">
            <v>32</v>
          </cell>
          <cell r="BT2188">
            <v>38.330341854344709</v>
          </cell>
          <cell r="BX2188">
            <v>31.975240597833093</v>
          </cell>
          <cell r="CB2188">
            <v>33.615016672262939</v>
          </cell>
          <cell r="CE2188" t="str">
            <v>EU</v>
          </cell>
        </row>
        <row r="2189">
          <cell r="O2189">
            <v>32</v>
          </cell>
          <cell r="BT2189">
            <v>38.330341854344709</v>
          </cell>
          <cell r="BX2189">
            <v>31.975240597833093</v>
          </cell>
          <cell r="CB2189">
            <v>33.615016672262939</v>
          </cell>
        </row>
        <row r="2190">
          <cell r="O2190">
            <v>32</v>
          </cell>
        </row>
        <row r="2191">
          <cell r="O2191">
            <v>32</v>
          </cell>
          <cell r="BT2191">
            <v>0</v>
          </cell>
          <cell r="BX2191">
            <v>0</v>
          </cell>
          <cell r="CB2191">
            <v>0</v>
          </cell>
          <cell r="CE2191" t="str">
            <v>EUCostofLOCAL</v>
          </cell>
        </row>
        <row r="2192">
          <cell r="O2192">
            <v>32</v>
          </cell>
          <cell r="BT2192">
            <v>0</v>
          </cell>
          <cell r="BX2192">
            <v>0</v>
          </cell>
          <cell r="CB2192">
            <v>0</v>
          </cell>
        </row>
        <row r="2193">
          <cell r="O2193">
            <v>34</v>
          </cell>
        </row>
        <row r="2194">
          <cell r="O2194">
            <v>34</v>
          </cell>
          <cell r="BT2194">
            <v>97.361600762267756</v>
          </cell>
          <cell r="BX2194">
            <v>139.20836068698247</v>
          </cell>
          <cell r="CB2194">
            <v>105.26549787610753</v>
          </cell>
          <cell r="CE2194" t="str">
            <v>LOCAL</v>
          </cell>
        </row>
        <row r="2195">
          <cell r="O2195">
            <v>34</v>
          </cell>
          <cell r="BT2195">
            <v>0</v>
          </cell>
          <cell r="BX2195">
            <v>0</v>
          </cell>
          <cell r="CB2195">
            <v>0</v>
          </cell>
          <cell r="CE2195" t="str">
            <v>EU</v>
          </cell>
        </row>
        <row r="2196">
          <cell r="O2196">
            <v>34</v>
          </cell>
          <cell r="BT2196">
            <v>97.361600762267756</v>
          </cell>
          <cell r="BX2196">
            <v>139.20836068698247</v>
          </cell>
          <cell r="CB2196">
            <v>105.26549787610753</v>
          </cell>
        </row>
        <row r="2197">
          <cell r="O2197">
            <v>34</v>
          </cell>
        </row>
        <row r="2198">
          <cell r="O2198">
            <v>34</v>
          </cell>
          <cell r="BT2198">
            <v>74.033012811511242</v>
          </cell>
          <cell r="BX2198">
            <v>74.033012811511242</v>
          </cell>
          <cell r="CB2198">
            <v>74.033012811511242</v>
          </cell>
          <cell r="CE2198" t="str">
            <v>EUCostofLOCAL</v>
          </cell>
        </row>
        <row r="2199">
          <cell r="O2199">
            <v>34</v>
          </cell>
          <cell r="BT2199">
            <v>-23.328587950756514</v>
          </cell>
          <cell r="BX2199">
            <v>-65.175347875471232</v>
          </cell>
          <cell r="CB2199">
            <v>-31.23248506459629</v>
          </cell>
        </row>
        <row r="2200">
          <cell r="O2200">
            <v>42</v>
          </cell>
        </row>
        <row r="2201">
          <cell r="O2201">
            <v>42</v>
          </cell>
        </row>
        <row r="2202">
          <cell r="O2202">
            <v>42</v>
          </cell>
        </row>
        <row r="2203">
          <cell r="O2203">
            <v>42</v>
          </cell>
          <cell r="BT2203">
            <v>4464.9525664717667</v>
          </cell>
          <cell r="BX2203">
            <v>3824.9697446986688</v>
          </cell>
          <cell r="CB2203">
            <v>3816.2153704043089</v>
          </cell>
        </row>
        <row r="2204">
          <cell r="O2204">
            <v>42</v>
          </cell>
          <cell r="BT2204">
            <v>4341.444832899927</v>
          </cell>
          <cell r="BX2204">
            <v>4250.2265738121969</v>
          </cell>
          <cell r="CB2204">
            <v>4049.0784697562776</v>
          </cell>
        </row>
        <row r="2205">
          <cell r="O2205">
            <v>42</v>
          </cell>
          <cell r="BT2205">
            <v>8806.3973993716936</v>
          </cell>
          <cell r="BX2205">
            <v>8075.1963185108652</v>
          </cell>
          <cell r="CB2205">
            <v>7865.2938401605861</v>
          </cell>
        </row>
        <row r="2206">
          <cell r="O2206">
            <v>42</v>
          </cell>
        </row>
        <row r="2207">
          <cell r="O2207">
            <v>42</v>
          </cell>
          <cell r="BT2207">
            <v>4788.4887667854764</v>
          </cell>
          <cell r="BX2207">
            <v>3479.5277123332257</v>
          </cell>
          <cell r="CB2207">
            <v>3206.4214890481153</v>
          </cell>
        </row>
        <row r="2208">
          <cell r="O2208">
            <v>42</v>
          </cell>
          <cell r="BT2208">
            <v>323.53620031370974</v>
          </cell>
          <cell r="BX2208">
            <v>-345.44203236544308</v>
          </cell>
          <cell r="CB2208">
            <v>-609.79388135619365</v>
          </cell>
        </row>
        <row r="2209">
          <cell r="O2209">
            <v>42</v>
          </cell>
        </row>
        <row r="2210">
          <cell r="O2210">
            <v>42</v>
          </cell>
          <cell r="BT2210" t="str">
            <v>European Content</v>
          </cell>
          <cell r="BX2210" t="str">
            <v>European Content</v>
          </cell>
          <cell r="CB2210" t="str">
            <v>European Content</v>
          </cell>
        </row>
        <row r="2211">
          <cell r="O2211">
            <v>42</v>
          </cell>
          <cell r="BT2211" t="str">
            <v>Non-European Content</v>
          </cell>
          <cell r="BX2211" t="str">
            <v>Non-European Content</v>
          </cell>
          <cell r="CB2211" t="str">
            <v>Non-European Content</v>
          </cell>
        </row>
        <row r="2212">
          <cell r="O2212">
            <v>42</v>
          </cell>
        </row>
        <row r="2213">
          <cell r="O2213">
            <v>42</v>
          </cell>
        </row>
        <row r="2214">
          <cell r="O2214">
            <v>42</v>
          </cell>
          <cell r="BT2214" t="str">
            <v>from EU, US or JP</v>
          </cell>
          <cell r="BX2214" t="str">
            <v>from EU, US or JP</v>
          </cell>
          <cell r="CB2214" t="str">
            <v>from EU, US or JP</v>
          </cell>
        </row>
        <row r="2215">
          <cell r="O2215">
            <v>42</v>
          </cell>
          <cell r="BT2215" t="str">
            <v>from Taiwan</v>
          </cell>
          <cell r="BX2215" t="str">
            <v>from Taiwan</v>
          </cell>
          <cell r="CB2215" t="str">
            <v>from Taiwan</v>
          </cell>
        </row>
        <row r="2216">
          <cell r="O2216">
            <v>42</v>
          </cell>
          <cell r="BT2216" t="str">
            <v>from South Africa</v>
          </cell>
          <cell r="BX2216" t="str">
            <v>from South Africa</v>
          </cell>
          <cell r="CB2216" t="str">
            <v>from South Africa</v>
          </cell>
        </row>
        <row r="2217">
          <cell r="O2217">
            <v>42</v>
          </cell>
          <cell r="BT2217" t="str">
            <v>from Philippines</v>
          </cell>
          <cell r="BX2217" t="str">
            <v>from Philippines</v>
          </cell>
          <cell r="CB2217" t="str">
            <v>from Philippines</v>
          </cell>
        </row>
        <row r="2218">
          <cell r="O2218">
            <v>42</v>
          </cell>
          <cell r="BT2218" t="str">
            <v>from Thailand</v>
          </cell>
          <cell r="BX2218" t="str">
            <v>from Thailand</v>
          </cell>
          <cell r="CB2218" t="str">
            <v>from Thailand</v>
          </cell>
        </row>
        <row r="2219">
          <cell r="O2219">
            <v>42</v>
          </cell>
          <cell r="BT2219" t="str">
            <v>from Malaysia</v>
          </cell>
          <cell r="BX2219" t="str">
            <v>from Malaysia</v>
          </cell>
          <cell r="CB2219" t="str">
            <v>from Malaysia</v>
          </cell>
        </row>
        <row r="2220">
          <cell r="O2220">
            <v>42</v>
          </cell>
          <cell r="BT2220" t="str">
            <v>from China</v>
          </cell>
          <cell r="BX2220" t="str">
            <v>from China</v>
          </cell>
          <cell r="CB2220" t="str">
            <v>from China</v>
          </cell>
        </row>
        <row r="2221">
          <cell r="O2221">
            <v>42</v>
          </cell>
          <cell r="BT2221" t="str">
            <v>from Korea and elsewhere</v>
          </cell>
          <cell r="BX2221" t="str">
            <v>from Korea and elsewhere</v>
          </cell>
          <cell r="CB2221" t="str">
            <v>from Korea and elsewhere</v>
          </cell>
        </row>
        <row r="2222">
          <cell r="O2222">
            <v>42</v>
          </cell>
        </row>
        <row r="2223">
          <cell r="O2223">
            <v>42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na History log"/>
      <sheetName val="04"/>
      <sheetName val="05"/>
      <sheetName val="06"/>
      <sheetName val="07"/>
      <sheetName val="08"/>
      <sheetName val="09"/>
      <sheetName val="10"/>
      <sheetName val="12"/>
      <sheetName val="13"/>
      <sheetName val="14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VBOM2003.09.21"/>
      <sheetName val="27"/>
      <sheetName val="28"/>
      <sheetName val="29"/>
      <sheetName val="30"/>
      <sheetName val="31"/>
      <sheetName val="32"/>
      <sheetName val="34"/>
      <sheetName val="3 CCM BoM"/>
      <sheetName val="Action Summary Sheet"/>
      <sheetName val="China_History_log"/>
      <sheetName val="Chunk_20_(frozen)"/>
      <sheetName val="VBOM2003_09_21"/>
      <sheetName val="3_CCM_BoM"/>
      <sheetName val="Action_Summary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s&amp;Fixed Costs"/>
      <sheetName val="Per Unit Data"/>
      <sheetName val="Investment"/>
      <sheetName val="Cap Carry"/>
      <sheetName val="Conditioning"/>
      <sheetName val="Working Cap"/>
      <sheetName val="Summary"/>
      <sheetName val="FAP Manual BoM"/>
      <sheetName val="Facer - 3f"/>
      <sheetName val="04"/>
      <sheetName val="05"/>
      <sheetName val="07"/>
      <sheetName val="10"/>
      <sheetName val="13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4"/>
      <sheetName val="CompHeadernames"/>
      <sheetName val="Chunk1"/>
      <sheetName val="Chunk2"/>
      <sheetName val="Chunk3"/>
      <sheetName val="Chunk 04 (frozen)"/>
      <sheetName val="Chunk 07 (frozen)"/>
      <sheetName val="Chunk 13 (frozen)"/>
      <sheetName val="Chunk 15 (frozen)"/>
      <sheetName val="Chunks 16, 17 (frozen)"/>
      <sheetName val="Chunk 18 (frozen)"/>
      <sheetName val="Chunk 19 (frozen)"/>
      <sheetName val="Chunk 22 (frozen)"/>
      <sheetName val="Chunk 24 (frozen)"/>
      <sheetName val="Chunk 25 (frozen)"/>
      <sheetName val="Chunk 29 (frozen)"/>
      <sheetName val="Chunk 30 (frozen)"/>
      <sheetName val="Chunk 31 (frozen)"/>
      <sheetName val="Chunk 32 (frozen)"/>
      <sheetName val="Overview"/>
      <sheetName val="Exch. Rates &amp; Duty"/>
      <sheetName val="BOM Air Distr"/>
      <sheetName val="BOM Main Hsg"/>
      <sheetName val="Vols&amp;Fixed_Costs"/>
      <sheetName val="Per_Unit_Data"/>
      <sheetName val="Cap_Carry"/>
      <sheetName val="Working_Cap"/>
      <sheetName val="FAP_Manual_BoM"/>
      <sheetName val="Facer_-_3f"/>
      <sheetName val="Chunk_20_(frozen)"/>
      <sheetName val="Chunk_04_(frozen)"/>
      <sheetName val="Chunk_07_(frozen)"/>
      <sheetName val="Chunk_13_(frozen)"/>
      <sheetName val="Chunk_15_(frozen)"/>
      <sheetName val="Chunks_16,_17_(frozen)"/>
      <sheetName val="Chunk_18_(frozen)"/>
      <sheetName val="Chunk_19_(frozen)"/>
      <sheetName val="Chunk_22_(frozen)"/>
      <sheetName val="Chunk_24_(frozen)"/>
      <sheetName val="Chunk_25_(frozen)"/>
      <sheetName val="Chunk_29_(frozen)"/>
      <sheetName val="Chunk_30_(frozen)"/>
      <sheetName val="Chunk_31_(frozen)"/>
      <sheetName val="Chunk_32_(frozen)"/>
      <sheetName val="Exch__Rates_&amp;_Duty"/>
      <sheetName val="BOM_Air_Distr"/>
      <sheetName val="BOM_Main_Hsg"/>
      <sheetName val="Vols&amp;Fixed_Costs1"/>
      <sheetName val="Per_Unit_Data1"/>
      <sheetName val="Cap_Carry1"/>
      <sheetName val="Working_Cap1"/>
      <sheetName val="FAP_Manual_BoM1"/>
      <sheetName val="Facer_-_3f1"/>
      <sheetName val="Chunk_20_(frozen)1"/>
      <sheetName val="Chunk_04_(frozen)1"/>
      <sheetName val="Chunk_07_(frozen)1"/>
      <sheetName val="Chunk_13_(frozen)1"/>
      <sheetName val="Chunk_15_(frozen)1"/>
      <sheetName val="Chunks_16,_17_(frozen)1"/>
      <sheetName val="Chunk_18_(frozen)1"/>
      <sheetName val="Chunk_19_(frozen)1"/>
      <sheetName val="Chunk_22_(frozen)1"/>
      <sheetName val="Chunk_24_(frozen)1"/>
      <sheetName val="Chunk_25_(frozen)1"/>
      <sheetName val="Chunk_29_(frozen)1"/>
      <sheetName val="Chunk_30_(frozen)1"/>
      <sheetName val="Chunk_31_(frozen)1"/>
      <sheetName val="Chunk_32_(frozen)1"/>
      <sheetName val="Exch__Rates_&amp;_Duty1"/>
      <sheetName val="BOM_Air_Distr1"/>
      <sheetName val="BOM_Main_Hsg1"/>
      <sheetName val="Input"/>
      <sheetName val="Vols_Fixed Costs"/>
      <sheetName val="Parts Requiring Orders"/>
      <sheetName val="3 CCM BoM"/>
      <sheetName val="Costs"/>
      <sheetName val="Vols&amp;Fixed_Costs2"/>
      <sheetName val="Per_Unit_Data2"/>
      <sheetName val="Cap_Carry2"/>
      <sheetName val="Working_Cap2"/>
      <sheetName val="FAP_Manual_BoM2"/>
      <sheetName val="Chunk_20_(frozen)2"/>
      <sheetName val="Facer_-_3f2"/>
      <sheetName val="Chunk_04_(frozen)2"/>
      <sheetName val="Chunk_07_(frozen)2"/>
      <sheetName val="Chunk_13_(frozen)2"/>
      <sheetName val="Chunk_15_(frozen)2"/>
      <sheetName val="Chunks_16,_17_(frozen)2"/>
      <sheetName val="Chunk_18_(frozen)2"/>
      <sheetName val="Chunk_19_(frozen)2"/>
      <sheetName val="Chunk_22_(frozen)2"/>
      <sheetName val="Chunk_24_(frozen)2"/>
      <sheetName val="Chunk_25_(frozen)2"/>
      <sheetName val="Chunk_29_(frozen)2"/>
      <sheetName val="Chunk_30_(frozen)2"/>
      <sheetName val="Chunk_31_(frozen)2"/>
      <sheetName val="Chunk_32_(frozen)2"/>
      <sheetName val="Exch__Rates_&amp;_Duty2"/>
      <sheetName val="BOM_Air_Distr2"/>
      <sheetName val="BOM_Main_Hsg2"/>
      <sheetName val="Vols_Fixed_Costs"/>
      <sheetName val="Parts_Requiring_Orders"/>
      <sheetName val="3_CCM_BoM"/>
    </sheetNames>
    <sheetDataSet>
      <sheetData sheetId="0" refreshError="1">
        <row r="5">
          <cell r="G5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5">
          <cell r="G5">
            <v>10</v>
          </cell>
        </row>
      </sheetData>
      <sheetData sheetId="55">
        <row r="5">
          <cell r="G5">
            <v>10</v>
          </cell>
        </row>
      </sheetData>
      <sheetData sheetId="56">
        <row r="5">
          <cell r="G5">
            <v>10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 refreshError="1"/>
      <sheetData sheetId="105" refreshError="1"/>
      <sheetData sheetId="106" refreshError="1"/>
      <sheetData sheetId="107">
        <row r="5">
          <cell r="G5">
            <v>10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YZHAN482@ford.com" TargetMode="External"/><Relationship Id="rId13" Type="http://schemas.openxmlformats.org/officeDocument/2006/relationships/hyperlink" Target="mailto:CNIU@ford.com" TargetMode="External"/><Relationship Id="rId3" Type="http://schemas.openxmlformats.org/officeDocument/2006/relationships/hyperlink" Target="mailto:dhuo2@yfve.com.cn" TargetMode="External"/><Relationship Id="rId7" Type="http://schemas.openxmlformats.org/officeDocument/2006/relationships/hyperlink" Target="mailto:fhuang9@yfve.com.cn" TargetMode="External"/><Relationship Id="rId12" Type="http://schemas.openxmlformats.org/officeDocument/2006/relationships/hyperlink" Target="mailto:MXIA13@ford.com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v_yanhui02@baidu.com" TargetMode="External"/><Relationship Id="rId16" Type="http://schemas.openxmlformats.org/officeDocument/2006/relationships/hyperlink" Target="mailto:DCHEN96@ford.com" TargetMode="External"/><Relationship Id="rId1" Type="http://schemas.openxmlformats.org/officeDocument/2006/relationships/hyperlink" Target="mailto:jzhou101@ford.com" TargetMode="External"/><Relationship Id="rId6" Type="http://schemas.openxmlformats.org/officeDocument/2006/relationships/hyperlink" Target="mailto:ysong20@yfve.com.cn" TargetMode="External"/><Relationship Id="rId11" Type="http://schemas.openxmlformats.org/officeDocument/2006/relationships/hyperlink" Target="mailto:MXIA13@ford.com" TargetMode="External"/><Relationship Id="rId5" Type="http://schemas.openxmlformats.org/officeDocument/2006/relationships/hyperlink" Target="mailto:ysong20@yfve.com.cn" TargetMode="External"/><Relationship Id="rId15" Type="http://schemas.openxmlformats.org/officeDocument/2006/relationships/hyperlink" Target="mailto:PWANG75@ford.com" TargetMode="External"/><Relationship Id="rId10" Type="http://schemas.openxmlformats.org/officeDocument/2006/relationships/hyperlink" Target="mailto:SLIU141@ford.com" TargetMode="External"/><Relationship Id="rId4" Type="http://schemas.openxmlformats.org/officeDocument/2006/relationships/hyperlink" Target="mailto:fhuang9@yfve.com.cn" TargetMode="External"/><Relationship Id="rId9" Type="http://schemas.openxmlformats.org/officeDocument/2006/relationships/hyperlink" Target="mailto:WCHEN154@ford.com" TargetMode="External"/><Relationship Id="rId14" Type="http://schemas.openxmlformats.org/officeDocument/2006/relationships/hyperlink" Target="mailto:JSUN62@ford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CHEN96@ford.com" TargetMode="External"/><Relationship Id="rId13" Type="http://schemas.openxmlformats.org/officeDocument/2006/relationships/hyperlink" Target="mailto:caiyc0619@thundersoft.com" TargetMode="External"/><Relationship Id="rId18" Type="http://schemas.openxmlformats.org/officeDocument/2006/relationships/hyperlink" Target="mailto:lxu105@ford.com" TargetMode="External"/><Relationship Id="rId26" Type="http://schemas.openxmlformats.org/officeDocument/2006/relationships/hyperlink" Target="mailto:XHE12@ford.com" TargetMode="External"/><Relationship Id="rId39" Type="http://schemas.openxmlformats.org/officeDocument/2006/relationships/hyperlink" Target="mailto:cshen21@ford.com" TargetMode="External"/><Relationship Id="rId3" Type="http://schemas.openxmlformats.org/officeDocument/2006/relationships/hyperlink" Target="mailto:RQI2@ford.com" TargetMode="External"/><Relationship Id="rId21" Type="http://schemas.openxmlformats.org/officeDocument/2006/relationships/hyperlink" Target="mailto:caiyc0619@thundersoft.com" TargetMode="External"/><Relationship Id="rId34" Type="http://schemas.openxmlformats.org/officeDocument/2006/relationships/hyperlink" Target="mailto:ZSU13@ford.com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mailto:lxu105@ford.com" TargetMode="External"/><Relationship Id="rId12" Type="http://schemas.openxmlformats.org/officeDocument/2006/relationships/hyperlink" Target="mailto:jzhou136@ford.com" TargetMode="External"/><Relationship Id="rId17" Type="http://schemas.openxmlformats.org/officeDocument/2006/relationships/hyperlink" Target="mailto:lxu105@ford.com" TargetMode="External"/><Relationship Id="rId25" Type="http://schemas.openxmlformats.org/officeDocument/2006/relationships/hyperlink" Target="mailto:YWANG276@ford.com" TargetMode="External"/><Relationship Id="rId33" Type="http://schemas.openxmlformats.org/officeDocument/2006/relationships/hyperlink" Target="mailto:jzhou136@ford.com" TargetMode="External"/><Relationship Id="rId38" Type="http://schemas.openxmlformats.org/officeDocument/2006/relationships/hyperlink" Target="mailto:rzhao22@ford.com" TargetMode="External"/><Relationship Id="rId2" Type="http://schemas.openxmlformats.org/officeDocument/2006/relationships/hyperlink" Target="mailto:XHUANG93@ford.com" TargetMode="External"/><Relationship Id="rId16" Type="http://schemas.openxmlformats.org/officeDocument/2006/relationships/hyperlink" Target="mailto:dhuo2@yfve.com.cn" TargetMode="External"/><Relationship Id="rId20" Type="http://schemas.openxmlformats.org/officeDocument/2006/relationships/hyperlink" Target="mailto:caiyc0619@thundersoft.com" TargetMode="External"/><Relationship Id="rId29" Type="http://schemas.openxmlformats.org/officeDocument/2006/relationships/hyperlink" Target="mailto:jzhou136@ford.com" TargetMode="External"/><Relationship Id="rId41" Type="http://schemas.openxmlformats.org/officeDocument/2006/relationships/hyperlink" Target="mailto:dhuo2@yfve.com.cn" TargetMode="External"/><Relationship Id="rId1" Type="http://schemas.openxmlformats.org/officeDocument/2006/relationships/hyperlink" Target="mailto:ZSU13@ford.com" TargetMode="External"/><Relationship Id="rId6" Type="http://schemas.openxmlformats.org/officeDocument/2006/relationships/hyperlink" Target="mailto:lxu105@ford.com" TargetMode="External"/><Relationship Id="rId11" Type="http://schemas.openxmlformats.org/officeDocument/2006/relationships/hyperlink" Target="mailto:yqian18@ford.com" TargetMode="External"/><Relationship Id="rId24" Type="http://schemas.openxmlformats.org/officeDocument/2006/relationships/hyperlink" Target="mailto:cshen21@ford.com" TargetMode="External"/><Relationship Id="rId32" Type="http://schemas.openxmlformats.org/officeDocument/2006/relationships/hyperlink" Target="mailto:jzhou136@ford.com" TargetMode="External"/><Relationship Id="rId37" Type="http://schemas.openxmlformats.org/officeDocument/2006/relationships/hyperlink" Target="mailto:ZSU13@ford.com" TargetMode="External"/><Relationship Id="rId40" Type="http://schemas.openxmlformats.org/officeDocument/2006/relationships/hyperlink" Target="mailto:cshen21@ford.com" TargetMode="External"/><Relationship Id="rId5" Type="http://schemas.openxmlformats.org/officeDocument/2006/relationships/hyperlink" Target="mailto:czhu38@ford.com" TargetMode="External"/><Relationship Id="rId15" Type="http://schemas.openxmlformats.org/officeDocument/2006/relationships/hyperlink" Target="mailto:v_yanhui02@baidu.com&#65292;v_wumengyao01@baidu.com" TargetMode="External"/><Relationship Id="rId23" Type="http://schemas.openxmlformats.org/officeDocument/2006/relationships/hyperlink" Target="mailto:lxu105@ford.com" TargetMode="External"/><Relationship Id="rId28" Type="http://schemas.openxmlformats.org/officeDocument/2006/relationships/hyperlink" Target="mailto:yqian18@ford.com" TargetMode="External"/><Relationship Id="rId36" Type="http://schemas.openxmlformats.org/officeDocument/2006/relationships/hyperlink" Target="mailto:ZSU13@ford.com" TargetMode="External"/><Relationship Id="rId10" Type="http://schemas.openxmlformats.org/officeDocument/2006/relationships/hyperlink" Target="mailto:YWANG276@ford.com" TargetMode="External"/><Relationship Id="rId19" Type="http://schemas.openxmlformats.org/officeDocument/2006/relationships/hyperlink" Target="mailto:rzhao22@ford.com" TargetMode="External"/><Relationship Id="rId31" Type="http://schemas.openxmlformats.org/officeDocument/2006/relationships/hyperlink" Target="mailto:jzhou136@ford.com" TargetMode="External"/><Relationship Id="rId4" Type="http://schemas.openxmlformats.org/officeDocument/2006/relationships/hyperlink" Target="mailto:czhu38@ford.com" TargetMode="External"/><Relationship Id="rId9" Type="http://schemas.openxmlformats.org/officeDocument/2006/relationships/hyperlink" Target="mailto:rzhao22@ford.com" TargetMode="External"/><Relationship Id="rId14" Type="http://schemas.openxmlformats.org/officeDocument/2006/relationships/hyperlink" Target="mailto:caiyc0619@thundersoft.com" TargetMode="External"/><Relationship Id="rId22" Type="http://schemas.openxmlformats.org/officeDocument/2006/relationships/hyperlink" Target="mailto:v_yanhui02@baidu.com&#65292;v_wumengyao01@baidu.com" TargetMode="External"/><Relationship Id="rId27" Type="http://schemas.openxmlformats.org/officeDocument/2006/relationships/hyperlink" Target="mailto:YWANG276@ford.com" TargetMode="External"/><Relationship Id="rId30" Type="http://schemas.openxmlformats.org/officeDocument/2006/relationships/hyperlink" Target="mailto:jzhou136@ford.com" TargetMode="External"/><Relationship Id="rId35" Type="http://schemas.openxmlformats.org/officeDocument/2006/relationships/hyperlink" Target="mailto:ZSU13@ford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D539-9F76-408B-A63C-F9AB9EC0B646}">
  <dimension ref="A1:EO15"/>
  <sheetViews>
    <sheetView topLeftCell="AT1" zoomScale="70" zoomScaleNormal="70" workbookViewId="0">
      <selection activeCell="AJ30" sqref="AJ30"/>
    </sheetView>
  </sheetViews>
  <sheetFormatPr defaultColWidth="9.140625" defaultRowHeight="15"/>
  <cols>
    <col min="1" max="1" width="21.140625" style="96" customWidth="1"/>
    <col min="2" max="10" width="4.140625" style="98" customWidth="1"/>
    <col min="11" max="49" width="3.85546875" style="98" customWidth="1"/>
    <col min="50" max="85" width="3.85546875" style="98" bestFit="1" customWidth="1"/>
    <col min="86" max="87" width="4.42578125" style="98" customWidth="1"/>
    <col min="88" max="88" width="4.85546875" style="98" customWidth="1"/>
    <col min="89" max="89" width="5.140625" style="98" customWidth="1"/>
    <col min="90" max="91" width="3.42578125" style="98" customWidth="1"/>
    <col min="92" max="92" width="3.85546875" style="98" customWidth="1"/>
    <col min="93" max="93" width="2.42578125" style="98" customWidth="1"/>
    <col min="94" max="94" width="3.42578125" style="98" customWidth="1"/>
    <col min="95" max="95" width="3.140625" style="98" customWidth="1"/>
    <col min="96" max="96" width="3.85546875" style="98" customWidth="1"/>
    <col min="97" max="97" width="3.140625" style="98" customWidth="1"/>
    <col min="98" max="100" width="3.42578125" style="98" customWidth="1"/>
    <col min="101" max="101" width="3.140625" style="98" customWidth="1"/>
    <col min="102" max="102" width="3.42578125" style="98" customWidth="1"/>
    <col min="103" max="103" width="3.85546875" style="98" customWidth="1"/>
    <col min="104" max="104" width="4.42578125" style="98" customWidth="1"/>
    <col min="105" max="105" width="3.140625" style="98" customWidth="1"/>
    <col min="106" max="106" width="3.42578125" style="98" customWidth="1"/>
    <col min="107" max="107" width="4" style="98" customWidth="1"/>
    <col min="108" max="109" width="3.42578125" style="98" customWidth="1"/>
    <col min="110" max="111" width="3.140625" style="98" customWidth="1"/>
    <col min="112" max="113" width="3.42578125" style="98" customWidth="1"/>
    <col min="114" max="116" width="3.140625" style="98" customWidth="1"/>
    <col min="117" max="117" width="3.42578125" style="98" customWidth="1"/>
    <col min="118" max="118" width="3.140625" style="98" customWidth="1"/>
    <col min="119" max="119" width="3.42578125" style="98" customWidth="1"/>
    <col min="120" max="121" width="3.85546875" style="98" customWidth="1"/>
    <col min="122" max="122" width="3.42578125" style="98" customWidth="1"/>
    <col min="123" max="123" width="3.140625" style="98" customWidth="1"/>
    <col min="124" max="124" width="4.140625" style="98" customWidth="1"/>
    <col min="125" max="125" width="3.42578125" style="98" customWidth="1"/>
    <col min="126" max="126" width="3.140625" style="98" customWidth="1"/>
    <col min="127" max="127" width="2.85546875" style="98" customWidth="1"/>
    <col min="128" max="128" width="3.140625" style="98" customWidth="1"/>
    <col min="129" max="129" width="3.85546875" style="98" customWidth="1"/>
    <col min="130" max="130" width="2.85546875" style="98" customWidth="1"/>
    <col min="131" max="132" width="3.42578125" style="98" customWidth="1"/>
    <col min="133" max="134" width="3.140625" style="98" customWidth="1"/>
    <col min="135" max="135" width="2.85546875" style="98" customWidth="1"/>
    <col min="136" max="136" width="3.140625" style="98" customWidth="1"/>
    <col min="137" max="137" width="4" style="98" customWidth="1"/>
    <col min="138" max="138" width="2.85546875" style="98" customWidth="1"/>
    <col min="139" max="139" width="3.140625" style="98" customWidth="1"/>
    <col min="140" max="140" width="3.42578125" style="98" customWidth="1"/>
    <col min="141" max="142" width="3.140625" style="98" customWidth="1"/>
    <col min="143" max="143" width="3.42578125" style="98" customWidth="1"/>
    <col min="144" max="144" width="3.140625" style="98" customWidth="1"/>
    <col min="145" max="145" width="3.42578125" style="98" customWidth="1"/>
    <col min="146" max="16384" width="9.140625" style="98"/>
  </cols>
  <sheetData>
    <row r="1" spans="1:145" s="95" customFormat="1" ht="15.75" thickBot="1">
      <c r="A1" s="94"/>
      <c r="B1" s="406" t="s">
        <v>0</v>
      </c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406"/>
      <c r="U1" s="406"/>
      <c r="V1" s="406"/>
      <c r="W1" s="406"/>
      <c r="X1" s="406"/>
      <c r="Y1" s="406"/>
      <c r="Z1" s="406"/>
      <c r="AA1" s="406"/>
      <c r="AB1" s="406"/>
      <c r="AC1" s="406"/>
      <c r="AD1" s="406"/>
      <c r="AE1" s="406"/>
      <c r="AF1" s="406"/>
      <c r="AG1" s="406"/>
      <c r="AH1" s="406"/>
      <c r="AI1" s="406"/>
      <c r="AJ1" s="406"/>
      <c r="AK1" s="406"/>
      <c r="AL1" s="406"/>
      <c r="AM1" s="406"/>
      <c r="AN1" s="406"/>
      <c r="AO1" s="406"/>
      <c r="AP1" s="406"/>
      <c r="AQ1" s="406"/>
      <c r="AR1" s="406"/>
      <c r="AS1" s="406"/>
      <c r="AT1" s="406"/>
      <c r="AU1" s="406"/>
      <c r="AV1" s="406"/>
      <c r="AW1" s="406"/>
      <c r="AX1" s="406" t="s">
        <v>1</v>
      </c>
      <c r="AY1" s="406"/>
      <c r="AZ1" s="406"/>
      <c r="BA1" s="406"/>
      <c r="BB1" s="406"/>
      <c r="BC1" s="406"/>
      <c r="BD1" s="406"/>
      <c r="BE1" s="406"/>
      <c r="BF1" s="406"/>
      <c r="BG1" s="406"/>
      <c r="BH1" s="406"/>
      <c r="BI1" s="406"/>
      <c r="BJ1" s="406"/>
      <c r="BK1" s="406"/>
      <c r="BL1" s="406"/>
      <c r="BM1" s="406"/>
      <c r="BN1" s="406"/>
      <c r="BO1" s="406"/>
      <c r="BP1" s="406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  <c r="CL1" s="406"/>
      <c r="CM1" s="406"/>
      <c r="CN1" s="406"/>
      <c r="CO1" s="406"/>
      <c r="CP1" s="406"/>
      <c r="CQ1" s="406"/>
      <c r="CR1" s="406"/>
      <c r="CS1" s="406"/>
      <c r="CT1" s="406" t="s">
        <v>2</v>
      </c>
      <c r="CU1" s="406"/>
      <c r="CV1" s="406"/>
      <c r="CW1" s="406"/>
      <c r="CX1" s="406"/>
      <c r="CY1" s="406"/>
      <c r="CZ1" s="406"/>
      <c r="DA1" s="406"/>
      <c r="DB1" s="406"/>
      <c r="DC1" s="406"/>
      <c r="DD1" s="406"/>
      <c r="DE1" s="406"/>
      <c r="DF1" s="406"/>
      <c r="DG1" s="406"/>
      <c r="DH1" s="406"/>
      <c r="DI1" s="406"/>
      <c r="DJ1" s="406"/>
      <c r="DK1" s="406"/>
      <c r="DL1" s="406"/>
      <c r="DM1" s="406"/>
      <c r="DN1" s="406"/>
      <c r="DO1" s="406"/>
      <c r="DP1" s="406"/>
      <c r="DQ1" s="406"/>
      <c r="DR1" s="406"/>
      <c r="DS1" s="406"/>
      <c r="DT1" s="406"/>
      <c r="DU1" s="406"/>
      <c r="DV1" s="406"/>
      <c r="DW1" s="406"/>
      <c r="DX1" s="406"/>
      <c r="DY1" s="406"/>
      <c r="DZ1" s="406"/>
      <c r="EA1" s="406"/>
      <c r="EB1" s="406"/>
      <c r="EC1" s="406"/>
      <c r="ED1" s="406"/>
      <c r="EE1" s="406"/>
      <c r="EF1" s="406"/>
      <c r="EG1" s="406"/>
      <c r="EH1" s="406"/>
      <c r="EI1" s="406"/>
      <c r="EJ1" s="406"/>
      <c r="EK1" s="406"/>
      <c r="EL1" s="406"/>
      <c r="EM1" s="406"/>
      <c r="EN1" s="406"/>
      <c r="EO1" s="406"/>
    </row>
    <row r="2" spans="1:145" s="95" customFormat="1">
      <c r="A2" s="94"/>
      <c r="B2" s="401" t="s">
        <v>3</v>
      </c>
      <c r="C2" s="402"/>
      <c r="D2" s="402"/>
      <c r="E2" s="403"/>
      <c r="F2" s="401" t="s">
        <v>4</v>
      </c>
      <c r="G2" s="402"/>
      <c r="H2" s="402"/>
      <c r="I2" s="403"/>
      <c r="J2" s="401" t="s">
        <v>5</v>
      </c>
      <c r="K2" s="402"/>
      <c r="L2" s="402"/>
      <c r="M2" s="403"/>
      <c r="N2" s="401" t="s">
        <v>6</v>
      </c>
      <c r="O2" s="402"/>
      <c r="P2" s="402"/>
      <c r="Q2" s="403"/>
      <c r="R2" s="401" t="s">
        <v>7</v>
      </c>
      <c r="S2" s="402"/>
      <c r="T2" s="402"/>
      <c r="U2" s="403"/>
      <c r="V2" s="401" t="s">
        <v>8</v>
      </c>
      <c r="W2" s="402"/>
      <c r="X2" s="402"/>
      <c r="Y2" s="403"/>
      <c r="Z2" s="401" t="s">
        <v>9</v>
      </c>
      <c r="AA2" s="402"/>
      <c r="AB2" s="402"/>
      <c r="AC2" s="403"/>
      <c r="AD2" s="401" t="s">
        <v>10</v>
      </c>
      <c r="AE2" s="402"/>
      <c r="AF2" s="402"/>
      <c r="AG2" s="403"/>
      <c r="AH2" s="401" t="s">
        <v>11</v>
      </c>
      <c r="AI2" s="402"/>
      <c r="AJ2" s="402"/>
      <c r="AK2" s="403"/>
      <c r="AL2" s="401" t="s">
        <v>12</v>
      </c>
      <c r="AM2" s="402"/>
      <c r="AN2" s="402"/>
      <c r="AO2" s="403"/>
      <c r="AP2" s="401" t="s">
        <v>13</v>
      </c>
      <c r="AQ2" s="402"/>
      <c r="AR2" s="402"/>
      <c r="AS2" s="403"/>
      <c r="AT2" s="401" t="s">
        <v>14</v>
      </c>
      <c r="AU2" s="402"/>
      <c r="AV2" s="402"/>
      <c r="AW2" s="403"/>
      <c r="AX2" s="398" t="s">
        <v>3</v>
      </c>
      <c r="AY2" s="399"/>
      <c r="AZ2" s="399"/>
      <c r="BA2" s="400"/>
      <c r="BB2" s="398" t="s">
        <v>4</v>
      </c>
      <c r="BC2" s="399"/>
      <c r="BD2" s="399"/>
      <c r="BE2" s="400"/>
      <c r="BF2" s="398" t="s">
        <v>5</v>
      </c>
      <c r="BG2" s="399"/>
      <c r="BH2" s="399"/>
      <c r="BI2" s="400"/>
      <c r="BJ2" s="398" t="s">
        <v>6</v>
      </c>
      <c r="BK2" s="399"/>
      <c r="BL2" s="399"/>
      <c r="BM2" s="400"/>
      <c r="BN2" s="398" t="s">
        <v>7</v>
      </c>
      <c r="BO2" s="399"/>
      <c r="BP2" s="399"/>
      <c r="BQ2" s="400"/>
      <c r="BR2" s="398" t="s">
        <v>8</v>
      </c>
      <c r="BS2" s="399"/>
      <c r="BT2" s="399"/>
      <c r="BU2" s="400"/>
      <c r="BV2" s="398" t="s">
        <v>9</v>
      </c>
      <c r="BW2" s="399"/>
      <c r="BX2" s="399"/>
      <c r="BY2" s="400"/>
      <c r="BZ2" s="398" t="s">
        <v>10</v>
      </c>
      <c r="CA2" s="399"/>
      <c r="CB2" s="399"/>
      <c r="CC2" s="400"/>
      <c r="CD2" s="398" t="s">
        <v>11</v>
      </c>
      <c r="CE2" s="399"/>
      <c r="CF2" s="399"/>
      <c r="CG2" s="400"/>
      <c r="CH2" s="398" t="s">
        <v>12</v>
      </c>
      <c r="CI2" s="399"/>
      <c r="CJ2" s="399"/>
      <c r="CK2" s="400"/>
      <c r="CL2" s="398" t="s">
        <v>13</v>
      </c>
      <c r="CM2" s="399"/>
      <c r="CN2" s="399"/>
      <c r="CO2" s="400"/>
      <c r="CP2" s="398" t="s">
        <v>14</v>
      </c>
      <c r="CQ2" s="399"/>
      <c r="CR2" s="399"/>
      <c r="CS2" s="400"/>
      <c r="CT2" s="395" t="s">
        <v>3</v>
      </c>
      <c r="CU2" s="396"/>
      <c r="CV2" s="396"/>
      <c r="CW2" s="397"/>
      <c r="CX2" s="395" t="s">
        <v>4</v>
      </c>
      <c r="CY2" s="396"/>
      <c r="CZ2" s="396"/>
      <c r="DA2" s="397"/>
      <c r="DB2" s="395" t="s">
        <v>5</v>
      </c>
      <c r="DC2" s="396"/>
      <c r="DD2" s="396"/>
      <c r="DE2" s="397"/>
      <c r="DF2" s="395" t="s">
        <v>6</v>
      </c>
      <c r="DG2" s="396"/>
      <c r="DH2" s="396"/>
      <c r="DI2" s="397"/>
      <c r="DJ2" s="395" t="s">
        <v>7</v>
      </c>
      <c r="DK2" s="396"/>
      <c r="DL2" s="396"/>
      <c r="DM2" s="397"/>
      <c r="DN2" s="395" t="s">
        <v>8</v>
      </c>
      <c r="DO2" s="396"/>
      <c r="DP2" s="396"/>
      <c r="DQ2" s="397"/>
      <c r="DR2" s="395" t="s">
        <v>9</v>
      </c>
      <c r="DS2" s="396"/>
      <c r="DT2" s="396"/>
      <c r="DU2" s="397"/>
      <c r="DV2" s="395" t="s">
        <v>10</v>
      </c>
      <c r="DW2" s="396"/>
      <c r="DX2" s="396"/>
      <c r="DY2" s="397"/>
      <c r="DZ2" s="395" t="s">
        <v>11</v>
      </c>
      <c r="EA2" s="396"/>
      <c r="EB2" s="396"/>
      <c r="EC2" s="397"/>
      <c r="ED2" s="395" t="s">
        <v>12</v>
      </c>
      <c r="EE2" s="396"/>
      <c r="EF2" s="396"/>
      <c r="EG2" s="397"/>
      <c r="EH2" s="395" t="s">
        <v>13</v>
      </c>
      <c r="EI2" s="396"/>
      <c r="EJ2" s="396"/>
      <c r="EK2" s="397"/>
      <c r="EL2" s="395" t="s">
        <v>14</v>
      </c>
      <c r="EM2" s="396"/>
      <c r="EN2" s="396"/>
      <c r="EO2" s="397"/>
    </row>
    <row r="3" spans="1:145">
      <c r="B3" s="97" t="s">
        <v>15</v>
      </c>
      <c r="C3" s="97" t="s">
        <v>16</v>
      </c>
      <c r="D3" s="97" t="s">
        <v>17</v>
      </c>
      <c r="E3" s="97" t="s">
        <v>18</v>
      </c>
      <c r="F3" s="97" t="s">
        <v>15</v>
      </c>
      <c r="G3" s="97" t="s">
        <v>16</v>
      </c>
      <c r="H3" s="97" t="s">
        <v>17</v>
      </c>
      <c r="I3" s="97" t="s">
        <v>18</v>
      </c>
      <c r="J3" s="97" t="s">
        <v>15</v>
      </c>
      <c r="K3" s="97" t="s">
        <v>16</v>
      </c>
      <c r="L3" s="97" t="s">
        <v>17</v>
      </c>
      <c r="M3" s="97" t="s">
        <v>18</v>
      </c>
      <c r="N3" s="97" t="s">
        <v>15</v>
      </c>
      <c r="O3" s="97" t="s">
        <v>16</v>
      </c>
      <c r="P3" s="97" t="s">
        <v>17</v>
      </c>
      <c r="Q3" s="97" t="s">
        <v>18</v>
      </c>
      <c r="R3" s="97" t="s">
        <v>15</v>
      </c>
      <c r="S3" s="97" t="s">
        <v>16</v>
      </c>
      <c r="T3" s="97" t="s">
        <v>17</v>
      </c>
      <c r="U3" s="97" t="s">
        <v>18</v>
      </c>
      <c r="V3" s="97" t="s">
        <v>15</v>
      </c>
      <c r="W3" s="97" t="s">
        <v>16</v>
      </c>
      <c r="X3" s="97" t="s">
        <v>17</v>
      </c>
      <c r="Y3" s="97" t="s">
        <v>18</v>
      </c>
      <c r="Z3" s="97" t="s">
        <v>15</v>
      </c>
      <c r="AA3" s="97" t="s">
        <v>16</v>
      </c>
      <c r="AB3" s="97" t="s">
        <v>17</v>
      </c>
      <c r="AC3" s="97" t="s">
        <v>18</v>
      </c>
      <c r="AD3" s="97" t="s">
        <v>15</v>
      </c>
      <c r="AE3" s="97" t="s">
        <v>16</v>
      </c>
      <c r="AF3" s="97" t="s">
        <v>17</v>
      </c>
      <c r="AG3" s="97" t="s">
        <v>18</v>
      </c>
      <c r="AH3" s="97" t="s">
        <v>15</v>
      </c>
      <c r="AI3" s="97" t="s">
        <v>16</v>
      </c>
      <c r="AJ3" s="97" t="s">
        <v>17</v>
      </c>
      <c r="AK3" s="97" t="s">
        <v>18</v>
      </c>
      <c r="AL3" s="97" t="s">
        <v>15</v>
      </c>
      <c r="AM3" s="97" t="s">
        <v>16</v>
      </c>
      <c r="AN3" s="97" t="s">
        <v>17</v>
      </c>
      <c r="AO3" s="97" t="s">
        <v>18</v>
      </c>
      <c r="AP3" s="97" t="s">
        <v>15</v>
      </c>
      <c r="AQ3" s="97" t="s">
        <v>16</v>
      </c>
      <c r="AR3" s="97" t="s">
        <v>17</v>
      </c>
      <c r="AS3" s="97" t="s">
        <v>18</v>
      </c>
      <c r="AT3" s="97" t="s">
        <v>15</v>
      </c>
      <c r="AU3" s="97" t="s">
        <v>16</v>
      </c>
      <c r="AV3" s="97" t="s">
        <v>17</v>
      </c>
      <c r="AW3" s="97" t="s">
        <v>18</v>
      </c>
      <c r="AX3" s="97" t="s">
        <v>15</v>
      </c>
      <c r="AY3" s="97" t="s">
        <v>16</v>
      </c>
      <c r="AZ3" s="97" t="s">
        <v>17</v>
      </c>
      <c r="BA3" s="97" t="s">
        <v>18</v>
      </c>
      <c r="BB3" s="97" t="s">
        <v>15</v>
      </c>
      <c r="BC3" s="97" t="s">
        <v>16</v>
      </c>
      <c r="BD3" s="97" t="s">
        <v>17</v>
      </c>
      <c r="BE3" s="97" t="s">
        <v>18</v>
      </c>
      <c r="BF3" s="97" t="s">
        <v>15</v>
      </c>
      <c r="BG3" s="97" t="s">
        <v>16</v>
      </c>
      <c r="BH3" s="97" t="s">
        <v>17</v>
      </c>
      <c r="BI3" s="97" t="s">
        <v>18</v>
      </c>
      <c r="BJ3" s="97" t="s">
        <v>15</v>
      </c>
      <c r="BK3" s="97" t="s">
        <v>16</v>
      </c>
      <c r="BL3" s="97" t="s">
        <v>17</v>
      </c>
      <c r="BM3" s="97" t="s">
        <v>18</v>
      </c>
      <c r="BN3" s="97" t="s">
        <v>15</v>
      </c>
      <c r="BO3" s="97" t="s">
        <v>16</v>
      </c>
      <c r="BP3" s="97" t="s">
        <v>17</v>
      </c>
      <c r="BQ3" s="97" t="s">
        <v>18</v>
      </c>
      <c r="BR3" s="97" t="s">
        <v>15</v>
      </c>
      <c r="BS3" s="97" t="s">
        <v>16</v>
      </c>
      <c r="BT3" s="97" t="s">
        <v>17</v>
      </c>
      <c r="BU3" s="97" t="s">
        <v>18</v>
      </c>
      <c r="BV3" s="97" t="s">
        <v>15</v>
      </c>
      <c r="BW3" s="97" t="s">
        <v>16</v>
      </c>
      <c r="BX3" s="97" t="s">
        <v>17</v>
      </c>
      <c r="BY3" s="97" t="s">
        <v>18</v>
      </c>
      <c r="BZ3" s="97" t="s">
        <v>15</v>
      </c>
      <c r="CA3" s="97" t="s">
        <v>16</v>
      </c>
      <c r="CB3" s="97" t="s">
        <v>17</v>
      </c>
      <c r="CC3" s="97" t="s">
        <v>18</v>
      </c>
      <c r="CD3" s="97" t="s">
        <v>15</v>
      </c>
      <c r="CE3" s="97" t="s">
        <v>16</v>
      </c>
      <c r="CF3" s="97" t="s">
        <v>17</v>
      </c>
      <c r="CG3" s="97" t="s">
        <v>18</v>
      </c>
      <c r="CH3" s="97" t="s">
        <v>15</v>
      </c>
      <c r="CI3" s="97" t="s">
        <v>16</v>
      </c>
      <c r="CJ3" s="97" t="s">
        <v>17</v>
      </c>
      <c r="CK3" s="97" t="s">
        <v>18</v>
      </c>
      <c r="CL3" s="97" t="s">
        <v>15</v>
      </c>
      <c r="CM3" s="97" t="s">
        <v>16</v>
      </c>
      <c r="CN3" s="97" t="s">
        <v>17</v>
      </c>
      <c r="CO3" s="97" t="s">
        <v>18</v>
      </c>
      <c r="CP3" s="97" t="s">
        <v>15</v>
      </c>
      <c r="CQ3" s="97" t="s">
        <v>16</v>
      </c>
      <c r="CR3" s="97" t="s">
        <v>17</v>
      </c>
      <c r="CS3" s="97" t="s">
        <v>18</v>
      </c>
      <c r="CT3" s="97" t="s">
        <v>15</v>
      </c>
      <c r="CU3" s="97" t="s">
        <v>16</v>
      </c>
      <c r="CV3" s="97" t="s">
        <v>17</v>
      </c>
      <c r="CW3" s="97" t="s">
        <v>18</v>
      </c>
      <c r="CX3" s="97" t="s">
        <v>15</v>
      </c>
      <c r="CY3" s="97" t="s">
        <v>16</v>
      </c>
      <c r="CZ3" s="97" t="s">
        <v>17</v>
      </c>
      <c r="DA3" s="97" t="s">
        <v>18</v>
      </c>
      <c r="DB3" s="97" t="s">
        <v>15</v>
      </c>
      <c r="DC3" s="97" t="s">
        <v>16</v>
      </c>
      <c r="DD3" s="97" t="s">
        <v>17</v>
      </c>
      <c r="DE3" s="97" t="s">
        <v>18</v>
      </c>
      <c r="DF3" s="97" t="s">
        <v>15</v>
      </c>
      <c r="DG3" s="97" t="s">
        <v>16</v>
      </c>
      <c r="DH3" s="97" t="s">
        <v>17</v>
      </c>
      <c r="DI3" s="97" t="s">
        <v>18</v>
      </c>
      <c r="DJ3" s="97" t="s">
        <v>15</v>
      </c>
      <c r="DK3" s="97" t="s">
        <v>16</v>
      </c>
      <c r="DL3" s="97" t="s">
        <v>17</v>
      </c>
      <c r="DM3" s="97" t="s">
        <v>18</v>
      </c>
      <c r="DN3" s="97" t="s">
        <v>15</v>
      </c>
      <c r="DO3" s="97" t="s">
        <v>16</v>
      </c>
      <c r="DP3" s="97" t="s">
        <v>17</v>
      </c>
      <c r="DQ3" s="97" t="s">
        <v>18</v>
      </c>
      <c r="DR3" s="97" t="s">
        <v>15</v>
      </c>
      <c r="DS3" s="97" t="s">
        <v>16</v>
      </c>
      <c r="DT3" s="97" t="s">
        <v>17</v>
      </c>
      <c r="DU3" s="97" t="s">
        <v>18</v>
      </c>
      <c r="DV3" s="97" t="s">
        <v>15</v>
      </c>
      <c r="DW3" s="97" t="s">
        <v>16</v>
      </c>
      <c r="DX3" s="97" t="s">
        <v>17</v>
      </c>
      <c r="DY3" s="97" t="s">
        <v>18</v>
      </c>
      <c r="DZ3" s="97" t="s">
        <v>15</v>
      </c>
      <c r="EA3" s="97" t="s">
        <v>16</v>
      </c>
      <c r="EB3" s="97" t="s">
        <v>17</v>
      </c>
      <c r="EC3" s="97" t="s">
        <v>18</v>
      </c>
      <c r="ED3" s="97" t="s">
        <v>15</v>
      </c>
      <c r="EE3" s="97" t="s">
        <v>16</v>
      </c>
      <c r="EF3" s="97" t="s">
        <v>17</v>
      </c>
      <c r="EG3" s="97" t="s">
        <v>18</v>
      </c>
      <c r="EH3" s="97" t="s">
        <v>15</v>
      </c>
      <c r="EI3" s="97" t="s">
        <v>16</v>
      </c>
      <c r="EJ3" s="97" t="s">
        <v>17</v>
      </c>
      <c r="EK3" s="97" t="s">
        <v>18</v>
      </c>
      <c r="EL3" s="97" t="s">
        <v>15</v>
      </c>
      <c r="EM3" s="97" t="s">
        <v>16</v>
      </c>
      <c r="EN3" s="97" t="s">
        <v>17</v>
      </c>
      <c r="EO3" s="97" t="s">
        <v>18</v>
      </c>
    </row>
    <row r="4" spans="1:145">
      <c r="A4" s="404" t="s">
        <v>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100"/>
      <c r="CH4" s="99"/>
      <c r="CI4" s="99"/>
      <c r="CJ4" s="99"/>
      <c r="CK4" s="99"/>
      <c r="CL4" s="99"/>
      <c r="CM4" s="99"/>
      <c r="CN4" s="99"/>
      <c r="CO4" s="99"/>
      <c r="CP4" s="100"/>
      <c r="CQ4" s="99"/>
      <c r="CR4" s="99"/>
      <c r="CS4" s="99"/>
      <c r="CT4" s="99"/>
      <c r="CU4" s="99"/>
      <c r="CV4" s="99"/>
      <c r="CW4" s="99"/>
      <c r="CX4" s="100"/>
      <c r="CY4" s="99"/>
      <c r="CZ4" s="99"/>
      <c r="DA4" s="99"/>
      <c r="DB4" s="99"/>
      <c r="DC4" s="99"/>
      <c r="DD4" s="100"/>
      <c r="DE4" s="99"/>
      <c r="DF4" s="99"/>
      <c r="DG4" s="99"/>
      <c r="DH4" s="99"/>
      <c r="DI4" s="99"/>
      <c r="DJ4" s="100"/>
      <c r="DK4" s="99"/>
      <c r="DL4" s="99"/>
      <c r="DM4" s="99"/>
      <c r="DN4" s="99"/>
      <c r="DO4" s="99"/>
      <c r="DP4" s="100"/>
      <c r="DQ4" s="99"/>
      <c r="DR4" s="99"/>
      <c r="DS4" s="99"/>
      <c r="DT4" s="99"/>
      <c r="DU4" s="99"/>
      <c r="DV4" s="100"/>
      <c r="DW4" s="99"/>
      <c r="DX4" s="99"/>
      <c r="DY4" s="99"/>
      <c r="DZ4" s="99"/>
      <c r="EA4" s="99"/>
      <c r="EB4" s="100"/>
      <c r="EC4" s="99"/>
      <c r="ED4" s="99"/>
      <c r="EE4" s="99"/>
      <c r="EF4" s="99"/>
      <c r="EG4" s="99"/>
      <c r="EH4" s="100"/>
      <c r="EI4" s="99"/>
      <c r="EJ4" s="99"/>
      <c r="EK4" s="99"/>
      <c r="EL4" s="99"/>
      <c r="EM4" s="99"/>
      <c r="EN4" s="100"/>
      <c r="EO4" s="101"/>
    </row>
    <row r="5" spans="1:145" ht="44.25" customHeight="1">
      <c r="A5" s="405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/>
      <c r="BY5" s="102"/>
      <c r="BZ5" s="102"/>
      <c r="CA5" s="102"/>
      <c r="CB5" s="102"/>
      <c r="CC5" s="102"/>
      <c r="CD5" s="102"/>
      <c r="CE5" s="102"/>
      <c r="CF5" s="102"/>
      <c r="CG5" s="102"/>
      <c r="CH5" s="100"/>
      <c r="CI5" s="102"/>
      <c r="CJ5" s="102"/>
      <c r="CK5" s="102"/>
      <c r="CL5" s="102"/>
      <c r="CM5" s="102"/>
      <c r="CN5" s="102"/>
      <c r="CO5" s="102"/>
      <c r="CP5" s="102"/>
      <c r="CQ5" s="102"/>
      <c r="CR5" s="102"/>
      <c r="CS5" s="102"/>
      <c r="CT5" s="102"/>
      <c r="CU5" s="102"/>
      <c r="CV5" s="102"/>
      <c r="CW5" s="102"/>
      <c r="CX5" s="102"/>
      <c r="CY5" s="102"/>
      <c r="CZ5" s="102"/>
      <c r="DA5" s="102"/>
      <c r="DB5" s="102"/>
      <c r="DC5" s="102"/>
      <c r="DD5" s="102"/>
      <c r="DE5" s="102"/>
      <c r="DF5" s="102"/>
      <c r="DG5" s="102"/>
      <c r="DH5" s="102"/>
      <c r="DI5" s="102"/>
      <c r="DJ5" s="102"/>
      <c r="DK5" s="102"/>
      <c r="DL5" s="102"/>
      <c r="DM5" s="102"/>
      <c r="DN5" s="102"/>
      <c r="DO5" s="102"/>
      <c r="DP5" s="102"/>
      <c r="DQ5" s="102"/>
      <c r="DR5" s="102"/>
      <c r="DS5" s="102"/>
      <c r="DT5" s="102"/>
      <c r="DU5" s="102"/>
      <c r="DV5" s="102"/>
      <c r="DW5" s="102"/>
      <c r="DX5" s="102"/>
      <c r="DY5" s="102"/>
      <c r="DZ5" s="102"/>
      <c r="EA5" s="102"/>
      <c r="EB5" s="102"/>
      <c r="EC5" s="102"/>
      <c r="ED5" s="102"/>
      <c r="EE5" s="102"/>
      <c r="EF5" s="102"/>
      <c r="EG5" s="102"/>
      <c r="EH5" s="102"/>
      <c r="EI5" s="102"/>
      <c r="EJ5" s="102"/>
      <c r="EK5" s="102"/>
      <c r="EL5" s="102"/>
      <c r="EM5" s="102"/>
      <c r="EN5" s="102"/>
      <c r="EO5" s="103"/>
    </row>
    <row r="6" spans="1:145">
      <c r="A6" s="394" t="s">
        <v>20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1"/>
    </row>
    <row r="7" spans="1:145">
      <c r="A7" s="394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  <c r="DP7" s="100"/>
      <c r="DQ7" s="100"/>
      <c r="DR7" s="100"/>
      <c r="DS7" s="100"/>
      <c r="DT7" s="100"/>
      <c r="DU7" s="100"/>
      <c r="DV7" s="100"/>
      <c r="DW7" s="100"/>
      <c r="DX7" s="100"/>
      <c r="DY7" s="100"/>
      <c r="DZ7" s="100"/>
      <c r="EA7" s="100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4"/>
    </row>
    <row r="8" spans="1:145">
      <c r="A8" s="394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100"/>
      <c r="DX8" s="100"/>
      <c r="DY8" s="100"/>
      <c r="DZ8" s="100"/>
      <c r="EA8" s="100"/>
      <c r="EB8" s="100"/>
      <c r="EC8" s="100"/>
      <c r="ED8" s="100"/>
      <c r="EE8" s="100"/>
      <c r="EF8" s="100"/>
      <c r="EG8" s="100"/>
      <c r="EH8" s="100"/>
      <c r="EI8" s="100"/>
      <c r="EJ8" s="100"/>
      <c r="EK8" s="100"/>
      <c r="EL8" s="100"/>
      <c r="EM8" s="100"/>
      <c r="EN8" s="100"/>
      <c r="EO8" s="104"/>
    </row>
    <row r="9" spans="1:145">
      <c r="A9" s="394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N9" s="100"/>
      <c r="EO9" s="104"/>
    </row>
    <row r="10" spans="1:145">
      <c r="A10" s="394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3"/>
    </row>
    <row r="11" spans="1:145" ht="93.75" customHeight="1">
      <c r="A11" s="105" t="s">
        <v>21</v>
      </c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8"/>
    </row>
    <row r="12" spans="1:145" ht="84.75" customHeight="1">
      <c r="A12" s="105" t="s">
        <v>22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4"/>
    </row>
    <row r="13" spans="1:145" ht="123" customHeight="1">
      <c r="A13" s="109" t="s">
        <v>23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8"/>
    </row>
    <row r="14" spans="1:145" ht="78.75" customHeight="1">
      <c r="A14" s="109" t="s">
        <v>24</v>
      </c>
      <c r="B14" s="110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101"/>
    </row>
    <row r="15" spans="1:145" ht="64.5" customHeight="1">
      <c r="A15" s="109" t="s">
        <v>25</v>
      </c>
      <c r="B15" s="106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07"/>
      <c r="DR15" s="107"/>
      <c r="DS15" s="107"/>
      <c r="DT15" s="107"/>
      <c r="DU15" s="107"/>
      <c r="DV15" s="107"/>
      <c r="DW15" s="107"/>
      <c r="DX15" s="107"/>
      <c r="DY15" s="107"/>
      <c r="DZ15" s="107"/>
      <c r="EA15" s="107"/>
      <c r="EB15" s="107"/>
      <c r="EC15" s="107"/>
      <c r="ED15" s="107"/>
      <c r="EE15" s="107"/>
      <c r="EF15" s="107"/>
      <c r="EG15" s="107"/>
      <c r="EH15" s="107"/>
      <c r="EI15" s="107"/>
      <c r="EJ15" s="107"/>
      <c r="EK15" s="107"/>
      <c r="EL15" s="107"/>
      <c r="EM15" s="107"/>
      <c r="EN15" s="107"/>
      <c r="EO15" s="108"/>
    </row>
  </sheetData>
  <mergeCells count="41">
    <mergeCell ref="BB2:BE2"/>
    <mergeCell ref="BF2:BI2"/>
    <mergeCell ref="B1:AW1"/>
    <mergeCell ref="AX1:CS1"/>
    <mergeCell ref="CT1:EO1"/>
    <mergeCell ref="B2:E2"/>
    <mergeCell ref="F2:I2"/>
    <mergeCell ref="J2:M2"/>
    <mergeCell ref="N2:Q2"/>
    <mergeCell ref="R2:U2"/>
    <mergeCell ref="V2:Y2"/>
    <mergeCell ref="Z2:AC2"/>
    <mergeCell ref="EL2:EO2"/>
    <mergeCell ref="DN2:DQ2"/>
    <mergeCell ref="DR2:DU2"/>
    <mergeCell ref="CX2:DA2"/>
    <mergeCell ref="DB2:DE2"/>
    <mergeCell ref="DF2:DI2"/>
    <mergeCell ref="DJ2:DM2"/>
    <mergeCell ref="BZ2:CC2"/>
    <mergeCell ref="CD2:CG2"/>
    <mergeCell ref="CH2:CK2"/>
    <mergeCell ref="CL2:CO2"/>
    <mergeCell ref="CP2:CS2"/>
    <mergeCell ref="CT2:CW2"/>
    <mergeCell ref="A6:A10"/>
    <mergeCell ref="DV2:DY2"/>
    <mergeCell ref="DZ2:EC2"/>
    <mergeCell ref="ED2:EG2"/>
    <mergeCell ref="EH2:EK2"/>
    <mergeCell ref="BJ2:BM2"/>
    <mergeCell ref="BN2:BQ2"/>
    <mergeCell ref="BR2:BU2"/>
    <mergeCell ref="BV2:BY2"/>
    <mergeCell ref="AD2:AG2"/>
    <mergeCell ref="AH2:AK2"/>
    <mergeCell ref="AL2:AO2"/>
    <mergeCell ref="AP2:AS2"/>
    <mergeCell ref="AT2:AW2"/>
    <mergeCell ref="AX2:BA2"/>
    <mergeCell ref="A4:A5"/>
  </mergeCells>
  <phoneticPr fontId="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A0CB-754F-4C8A-8B1F-7EA8B2DB8222}">
  <sheetPr filterMode="1">
    <tabColor rgb="FFFFC000"/>
    <pageSetUpPr fitToPage="1"/>
  </sheetPr>
  <dimension ref="A1:EL127"/>
  <sheetViews>
    <sheetView zoomScale="85" zoomScaleNormal="85" workbookViewId="0">
      <pane xSplit="21" ySplit="9" topLeftCell="BM10" activePane="bottomRight" state="frozen"/>
      <selection activeCell="C24" sqref="C24"/>
      <selection pane="topRight" activeCell="C24" sqref="C24"/>
      <selection pane="bottomLeft" activeCell="C24" sqref="C24"/>
      <selection pane="bottomRight" activeCell="A11" sqref="A11:XFD17"/>
    </sheetView>
  </sheetViews>
  <sheetFormatPr defaultColWidth="8.7109375" defaultRowHeight="12.75" outlineLevelCol="1"/>
  <cols>
    <col min="1" max="1" width="3.28515625" style="71" customWidth="1"/>
    <col min="2" max="2" width="4.28515625" style="73" customWidth="1"/>
    <col min="3" max="3" width="8.7109375" style="73" customWidth="1"/>
    <col min="4" max="4" width="11.140625" style="267" customWidth="1"/>
    <col min="5" max="5" width="17.140625" style="73" hidden="1" customWidth="1" outlineLevel="1"/>
    <col min="6" max="6" width="8.42578125" style="73" hidden="1" customWidth="1" outlineLevel="1"/>
    <col min="7" max="7" width="11.42578125" style="73" hidden="1" customWidth="1" outlineLevel="1"/>
    <col min="8" max="8" width="8.42578125" style="73" hidden="1" customWidth="1" outlineLevel="1"/>
    <col min="9" max="9" width="8" style="73" hidden="1" customWidth="1" outlineLevel="1"/>
    <col min="10" max="10" width="7.5703125" style="73" hidden="1" customWidth="1" outlineLevel="1"/>
    <col min="11" max="11" width="7.28515625" style="200" hidden="1" customWidth="1" outlineLevel="1"/>
    <col min="12" max="12" width="7.85546875" style="77" hidden="1" customWidth="1" outlineLevel="1"/>
    <col min="13" max="13" width="7.42578125" style="200" hidden="1" customWidth="1" outlineLevel="1"/>
    <col min="14" max="14" width="8.28515625" style="200" hidden="1" customWidth="1" outlineLevel="1"/>
    <col min="15" max="15" width="17.85546875" style="73" hidden="1" customWidth="1" outlineLevel="1"/>
    <col min="16" max="16" width="27.85546875" style="73" hidden="1" customWidth="1" outlineLevel="1"/>
    <col min="17" max="17" width="14.42578125" style="78" hidden="1" customWidth="1" outlineLevel="1"/>
    <col min="18" max="18" width="21.42578125" style="194" customWidth="1" collapsed="1"/>
    <col min="19" max="19" width="9.7109375" style="72" customWidth="1"/>
    <col min="20" max="20" width="9.140625" style="71" customWidth="1"/>
    <col min="21" max="21" width="5.28515625" style="71" customWidth="1"/>
    <col min="22" max="27" width="4.7109375" style="71" hidden="1" customWidth="1"/>
    <col min="28" max="28" width="4.42578125" style="71" hidden="1" customWidth="1"/>
    <col min="29" max="33" width="4.7109375" style="71" customWidth="1"/>
    <col min="34" max="34" width="5.7109375" style="71" customWidth="1"/>
    <col min="35" max="45" width="4.7109375" style="71" customWidth="1"/>
    <col min="46" max="46" width="6" style="71" customWidth="1"/>
    <col min="47" max="48" width="4.7109375" style="71" customWidth="1"/>
    <col min="49" max="49" width="5.42578125" style="71" customWidth="1"/>
    <col min="50" max="51" width="4.7109375" style="71" customWidth="1"/>
    <col min="52" max="52" width="4.42578125" style="71" customWidth="1"/>
    <col min="53" max="59" width="4.7109375" style="71" customWidth="1"/>
    <col min="60" max="60" width="4.85546875" style="71" customWidth="1"/>
    <col min="61" max="70" width="4.7109375" style="71" customWidth="1"/>
    <col min="71" max="78" width="3.85546875" style="71" customWidth="1"/>
    <col min="79" max="86" width="4.7109375" style="71" customWidth="1"/>
    <col min="87" max="88" width="4.85546875" style="71" customWidth="1"/>
    <col min="89" max="89" width="5.7109375" style="71" customWidth="1"/>
    <col min="90" max="90" width="5" style="71" customWidth="1"/>
    <col min="91" max="91" width="4.5703125" style="275" customWidth="1"/>
    <col min="92" max="93" width="4.7109375" style="71" customWidth="1"/>
    <col min="94" max="95" width="5" style="71" customWidth="1"/>
    <col min="96" max="96" width="6.7109375" style="71" customWidth="1"/>
    <col min="97" max="97" width="6" style="71" customWidth="1"/>
    <col min="98" max="98" width="5.140625" style="71" customWidth="1"/>
    <col min="99" max="126" width="4.7109375" style="71" customWidth="1"/>
    <col min="127" max="128" width="4.7109375" style="230" customWidth="1"/>
    <col min="129" max="133" width="4.7109375" style="71" customWidth="1"/>
    <col min="134" max="135" width="4.7109375" style="230" customWidth="1"/>
    <col min="136" max="140" width="4.7109375" style="71" customWidth="1"/>
    <col min="141" max="142" width="4.7109375" style="230" customWidth="1"/>
    <col min="143" max="16384" width="8.7109375" style="71"/>
  </cols>
  <sheetData>
    <row r="1" spans="1:142" ht="19.5" hidden="1" customHeight="1">
      <c r="B1" s="189" t="s">
        <v>373</v>
      </c>
      <c r="C1" s="189"/>
      <c r="D1" s="190"/>
      <c r="E1" s="191"/>
      <c r="F1" s="191"/>
      <c r="G1" s="191"/>
      <c r="H1" s="191"/>
      <c r="I1" s="191"/>
      <c r="J1" s="191"/>
      <c r="K1" s="192"/>
      <c r="L1" s="193"/>
      <c r="M1" s="192"/>
      <c r="N1" s="192"/>
      <c r="O1" s="191"/>
      <c r="P1" s="191"/>
      <c r="Q1" s="189"/>
      <c r="T1" s="73"/>
      <c r="DW1" s="71"/>
      <c r="DX1" s="71"/>
      <c r="ED1" s="71"/>
      <c r="EE1" s="71"/>
      <c r="EK1" s="71"/>
      <c r="EL1" s="71"/>
    </row>
    <row r="2" spans="1:142" ht="12.75" hidden="1" customHeight="1">
      <c r="B2" s="191"/>
      <c r="C2" s="191"/>
      <c r="D2" s="195"/>
      <c r="E2" s="191"/>
      <c r="F2" s="191"/>
      <c r="G2" s="191"/>
      <c r="H2" s="191"/>
      <c r="I2" s="191"/>
      <c r="J2" s="191"/>
      <c r="K2" s="192"/>
      <c r="L2" s="191"/>
      <c r="M2" s="192"/>
      <c r="N2" s="192"/>
      <c r="O2" s="191"/>
      <c r="P2" s="191"/>
      <c r="Q2" s="189"/>
      <c r="R2" s="196"/>
      <c r="T2" s="191"/>
      <c r="DW2" s="71"/>
      <c r="DX2" s="71"/>
      <c r="ED2" s="71"/>
      <c r="EE2" s="71"/>
      <c r="EK2" s="71"/>
      <c r="EL2" s="71"/>
    </row>
    <row r="3" spans="1:142" ht="12.75" hidden="1" customHeight="1">
      <c r="B3" s="74"/>
      <c r="C3" s="197" t="s">
        <v>374</v>
      </c>
      <c r="D3" s="198" t="s">
        <v>149</v>
      </c>
      <c r="E3" s="199" t="s">
        <v>375</v>
      </c>
      <c r="F3" s="87" t="s">
        <v>376</v>
      </c>
      <c r="G3" s="76"/>
      <c r="L3" s="73"/>
      <c r="Q3" s="76"/>
      <c r="R3" s="201"/>
      <c r="T3" s="73"/>
      <c r="DW3" s="71"/>
      <c r="DX3" s="71"/>
      <c r="ED3" s="71"/>
      <c r="EE3" s="71"/>
      <c r="EK3" s="71"/>
      <c r="EL3" s="71"/>
    </row>
    <row r="4" spans="1:142" hidden="1">
      <c r="B4" s="74"/>
      <c r="C4" s="202" t="s">
        <v>377</v>
      </c>
      <c r="D4" s="198" t="s">
        <v>150</v>
      </c>
      <c r="E4" s="203" t="s">
        <v>378</v>
      </c>
      <c r="F4" s="87" t="s">
        <v>379</v>
      </c>
      <c r="DW4" s="71"/>
      <c r="DX4" s="71"/>
      <c r="ED4" s="71"/>
      <c r="EE4" s="71"/>
      <c r="EK4" s="71"/>
      <c r="EL4" s="71"/>
    </row>
    <row r="5" spans="1:142" s="79" customFormat="1" ht="13.5" customHeight="1">
      <c r="B5" s="80"/>
      <c r="C5" s="204" t="s">
        <v>380</v>
      </c>
      <c r="D5" s="198" t="s">
        <v>151</v>
      </c>
      <c r="E5" s="205" t="s">
        <v>381</v>
      </c>
      <c r="F5" s="87" t="s">
        <v>382</v>
      </c>
      <c r="G5" s="76"/>
      <c r="K5" s="206"/>
      <c r="M5" s="206"/>
      <c r="N5" s="206"/>
      <c r="Q5" s="81"/>
      <c r="R5" s="207"/>
      <c r="S5" s="80"/>
      <c r="V5" s="208" t="s">
        <v>157</v>
      </c>
      <c r="W5" s="208" t="s">
        <v>158</v>
      </c>
      <c r="X5" s="82" t="s">
        <v>152</v>
      </c>
      <c r="Y5" s="82" t="s">
        <v>153</v>
      </c>
      <c r="Z5" s="82" t="s">
        <v>154</v>
      </c>
      <c r="AA5" s="82" t="s">
        <v>155</v>
      </c>
      <c r="AB5" s="82" t="s">
        <v>156</v>
      </c>
      <c r="AC5" s="208" t="s">
        <v>157</v>
      </c>
      <c r="AD5" s="208" t="s">
        <v>158</v>
      </c>
      <c r="AE5" s="82" t="s">
        <v>152</v>
      </c>
      <c r="AF5" s="82" t="s">
        <v>153</v>
      </c>
      <c r="AG5" s="82" t="s">
        <v>154</v>
      </c>
      <c r="AH5" s="82" t="s">
        <v>155</v>
      </c>
      <c r="AI5" s="82" t="s">
        <v>156</v>
      </c>
      <c r="AJ5" s="208" t="s">
        <v>157</v>
      </c>
      <c r="AK5" s="208" t="s">
        <v>158</v>
      </c>
      <c r="AL5" s="82" t="s">
        <v>152</v>
      </c>
      <c r="AM5" s="82" t="s">
        <v>153</v>
      </c>
      <c r="AN5" s="82" t="s">
        <v>154</v>
      </c>
      <c r="AO5" s="82" t="s">
        <v>155</v>
      </c>
      <c r="AP5" s="82" t="s">
        <v>156</v>
      </c>
      <c r="AQ5" s="208" t="s">
        <v>157</v>
      </c>
      <c r="AR5" s="208" t="s">
        <v>158</v>
      </c>
      <c r="AS5" s="82" t="s">
        <v>152</v>
      </c>
      <c r="AT5" s="82" t="s">
        <v>153</v>
      </c>
      <c r="AU5" s="82" t="s">
        <v>154</v>
      </c>
      <c r="AV5" s="82" t="s">
        <v>155</v>
      </c>
      <c r="AW5" s="82" t="s">
        <v>156</v>
      </c>
      <c r="AX5" s="208" t="s">
        <v>157</v>
      </c>
      <c r="AY5" s="208" t="s">
        <v>158</v>
      </c>
      <c r="AZ5" s="82" t="s">
        <v>152</v>
      </c>
      <c r="BA5" s="82" t="s">
        <v>153</v>
      </c>
      <c r="BB5" s="82" t="s">
        <v>154</v>
      </c>
      <c r="BC5" s="82" t="s">
        <v>155</v>
      </c>
      <c r="BD5" s="82" t="s">
        <v>156</v>
      </c>
      <c r="BE5" s="208" t="s">
        <v>157</v>
      </c>
      <c r="BF5" s="208" t="s">
        <v>158</v>
      </c>
      <c r="BG5" s="82" t="s">
        <v>152</v>
      </c>
      <c r="BH5" s="82" t="s">
        <v>153</v>
      </c>
      <c r="BI5" s="82" t="s">
        <v>154</v>
      </c>
      <c r="BJ5" s="82" t="s">
        <v>155</v>
      </c>
      <c r="BK5" s="82" t="s">
        <v>156</v>
      </c>
      <c r="BL5" s="208" t="s">
        <v>157</v>
      </c>
      <c r="BM5" s="208" t="s">
        <v>158</v>
      </c>
      <c r="BN5" s="82" t="s">
        <v>152</v>
      </c>
      <c r="BO5" s="82" t="s">
        <v>153</v>
      </c>
      <c r="BP5" s="82" t="s">
        <v>154</v>
      </c>
      <c r="BQ5" s="82" t="s">
        <v>155</v>
      </c>
      <c r="BR5" s="82" t="s">
        <v>156</v>
      </c>
      <c r="BS5" s="208" t="s">
        <v>157</v>
      </c>
      <c r="BT5" s="208" t="s">
        <v>158</v>
      </c>
      <c r="BU5" s="208" t="s">
        <v>152</v>
      </c>
      <c r="BV5" s="208" t="s">
        <v>153</v>
      </c>
      <c r="BW5" s="208" t="s">
        <v>154</v>
      </c>
      <c r="BX5" s="208" t="s">
        <v>155</v>
      </c>
      <c r="BY5" s="208" t="s">
        <v>156</v>
      </c>
      <c r="BZ5" s="82" t="s">
        <v>157</v>
      </c>
      <c r="CA5" s="82" t="s">
        <v>158</v>
      </c>
      <c r="CB5" s="82" t="s">
        <v>152</v>
      </c>
      <c r="CC5" s="82" t="s">
        <v>153</v>
      </c>
      <c r="CD5" s="82" t="s">
        <v>154</v>
      </c>
      <c r="CE5" s="82" t="s">
        <v>155</v>
      </c>
      <c r="CF5" s="82" t="s">
        <v>156</v>
      </c>
      <c r="CG5" s="208" t="s">
        <v>157</v>
      </c>
      <c r="CH5" s="208" t="s">
        <v>158</v>
      </c>
      <c r="CI5" s="82" t="s">
        <v>152</v>
      </c>
      <c r="CJ5" s="82" t="s">
        <v>153</v>
      </c>
      <c r="CK5" s="82" t="s">
        <v>154</v>
      </c>
      <c r="CL5" s="82" t="s">
        <v>155</v>
      </c>
      <c r="CM5" s="276" t="s">
        <v>156</v>
      </c>
      <c r="CN5" s="208" t="s">
        <v>157</v>
      </c>
      <c r="CO5" s="208" t="s">
        <v>158</v>
      </c>
      <c r="CP5" s="82" t="s">
        <v>152</v>
      </c>
      <c r="CQ5" s="82" t="s">
        <v>153</v>
      </c>
      <c r="CR5" s="82" t="s">
        <v>154</v>
      </c>
      <c r="CS5" s="82" t="s">
        <v>155</v>
      </c>
      <c r="CT5" s="82" t="s">
        <v>156</v>
      </c>
      <c r="CU5" s="208" t="s">
        <v>157</v>
      </c>
      <c r="CV5" s="208" t="s">
        <v>158</v>
      </c>
      <c r="CW5" s="82" t="s">
        <v>152</v>
      </c>
      <c r="CX5" s="82" t="s">
        <v>153</v>
      </c>
      <c r="CY5" s="82" t="s">
        <v>154</v>
      </c>
      <c r="CZ5" s="82" t="s">
        <v>155</v>
      </c>
      <c r="DA5" s="82" t="s">
        <v>156</v>
      </c>
      <c r="DB5" s="208" t="s">
        <v>157</v>
      </c>
      <c r="DC5" s="208" t="s">
        <v>158</v>
      </c>
      <c r="DD5" s="82" t="s">
        <v>152</v>
      </c>
      <c r="DE5" s="82" t="s">
        <v>153</v>
      </c>
      <c r="DF5" s="82" t="s">
        <v>154</v>
      </c>
      <c r="DG5" s="82" t="s">
        <v>155</v>
      </c>
      <c r="DH5" s="82" t="s">
        <v>156</v>
      </c>
      <c r="DI5" s="208" t="s">
        <v>157</v>
      </c>
      <c r="DJ5" s="208" t="s">
        <v>158</v>
      </c>
      <c r="DK5" s="82" t="s">
        <v>152</v>
      </c>
      <c r="DL5" s="82" t="s">
        <v>153</v>
      </c>
      <c r="DM5" s="82" t="s">
        <v>154</v>
      </c>
      <c r="DN5" s="82" t="s">
        <v>155</v>
      </c>
      <c r="DO5" s="82" t="s">
        <v>156</v>
      </c>
      <c r="DP5" s="208" t="s">
        <v>157</v>
      </c>
      <c r="DQ5" s="208" t="s">
        <v>158</v>
      </c>
      <c r="DR5" s="82" t="s">
        <v>152</v>
      </c>
      <c r="DS5" s="82" t="s">
        <v>153</v>
      </c>
      <c r="DT5" s="82" t="s">
        <v>154</v>
      </c>
      <c r="DU5" s="82" t="s">
        <v>155</v>
      </c>
      <c r="DV5" s="82" t="s">
        <v>156</v>
      </c>
      <c r="DW5" s="208" t="s">
        <v>157</v>
      </c>
      <c r="DX5" s="208" t="s">
        <v>158</v>
      </c>
      <c r="DY5" s="82" t="s">
        <v>152</v>
      </c>
      <c r="DZ5" s="82" t="s">
        <v>153</v>
      </c>
      <c r="EA5" s="82" t="s">
        <v>154</v>
      </c>
      <c r="EB5" s="82" t="s">
        <v>155</v>
      </c>
      <c r="EC5" s="82" t="s">
        <v>156</v>
      </c>
      <c r="ED5" s="208" t="s">
        <v>157</v>
      </c>
      <c r="EE5" s="208" t="s">
        <v>158</v>
      </c>
      <c r="EF5" s="82" t="s">
        <v>152</v>
      </c>
      <c r="EG5" s="82" t="s">
        <v>153</v>
      </c>
      <c r="EH5" s="82" t="s">
        <v>154</v>
      </c>
      <c r="EI5" s="82" t="s">
        <v>155</v>
      </c>
      <c r="EJ5" s="82" t="s">
        <v>156</v>
      </c>
      <c r="EK5" s="208" t="s">
        <v>157</v>
      </c>
      <c r="EL5" s="208" t="s">
        <v>158</v>
      </c>
    </row>
    <row r="6" spans="1:142" s="79" customFormat="1" ht="13.5" customHeight="1">
      <c r="B6" s="80"/>
      <c r="C6" s="209" t="s">
        <v>383</v>
      </c>
      <c r="D6" s="198" t="s">
        <v>384</v>
      </c>
      <c r="K6" s="206"/>
      <c r="M6" s="206"/>
      <c r="N6" s="206"/>
      <c r="Q6" s="81"/>
      <c r="R6" s="207"/>
      <c r="S6" s="80"/>
      <c r="V6" s="208"/>
      <c r="W6" s="208"/>
      <c r="X6" s="82"/>
      <c r="Y6" s="82"/>
      <c r="Z6" s="82"/>
      <c r="AA6" s="82"/>
      <c r="AB6" s="82"/>
      <c r="AC6" s="208"/>
      <c r="AD6" s="208"/>
      <c r="AE6" s="82"/>
      <c r="AF6" s="82"/>
      <c r="AG6" s="82"/>
      <c r="AH6" s="82"/>
      <c r="AI6" s="82"/>
      <c r="AJ6" s="208"/>
      <c r="AK6" s="208"/>
      <c r="AL6" s="82"/>
      <c r="AM6" s="82"/>
      <c r="AN6" s="82"/>
      <c r="AO6" s="82"/>
      <c r="AP6" s="82"/>
      <c r="AQ6" s="208"/>
      <c r="AR6" s="208"/>
      <c r="AS6" s="82"/>
      <c r="AT6" s="82"/>
      <c r="AU6" s="82"/>
      <c r="AV6" s="82"/>
      <c r="AW6" s="82"/>
      <c r="AX6" s="208"/>
      <c r="AY6" s="208"/>
      <c r="AZ6" s="82"/>
      <c r="BA6" s="82"/>
      <c r="BB6" s="82"/>
      <c r="BC6" s="82"/>
      <c r="BD6" s="82"/>
      <c r="BE6" s="208"/>
      <c r="BF6" s="208"/>
      <c r="BG6" s="82"/>
      <c r="BH6" s="82"/>
      <c r="BI6" s="82"/>
      <c r="BJ6" s="82"/>
      <c r="BK6" s="82"/>
      <c r="BL6" s="208"/>
      <c r="BM6" s="208"/>
      <c r="BN6" s="82"/>
      <c r="BO6" s="82"/>
      <c r="BP6" s="82"/>
      <c r="BQ6" s="82"/>
      <c r="BR6" s="82"/>
      <c r="BS6" s="208"/>
      <c r="BT6" s="208"/>
      <c r="BU6" s="208"/>
      <c r="BV6" s="208"/>
      <c r="BW6" s="208"/>
      <c r="BX6" s="208"/>
      <c r="BY6" s="208"/>
      <c r="BZ6" s="82"/>
      <c r="CA6" s="82"/>
      <c r="CB6" s="82"/>
      <c r="CC6" s="82"/>
      <c r="CD6" s="82"/>
      <c r="CE6" s="82"/>
      <c r="CF6" s="82"/>
      <c r="CG6" s="208"/>
      <c r="CH6" s="208"/>
      <c r="CI6" s="82"/>
      <c r="CJ6" s="82"/>
      <c r="CK6" s="82"/>
      <c r="CL6" s="82"/>
      <c r="CM6" s="276"/>
      <c r="CN6" s="208"/>
      <c r="CO6" s="208"/>
      <c r="CP6" s="82"/>
      <c r="CQ6" s="82"/>
      <c r="CR6" s="82"/>
      <c r="CS6" s="82"/>
      <c r="CT6" s="82"/>
      <c r="CU6" s="208"/>
      <c r="CV6" s="208"/>
      <c r="CW6" s="82"/>
      <c r="CX6" s="82"/>
      <c r="CY6" s="82"/>
      <c r="CZ6" s="82"/>
      <c r="DA6" s="82"/>
      <c r="DB6" s="208"/>
      <c r="DC6" s="208"/>
      <c r="DD6" s="82"/>
      <c r="DE6" s="82"/>
      <c r="DF6" s="82"/>
      <c r="DG6" s="82"/>
      <c r="DH6" s="82"/>
      <c r="DI6" s="208"/>
      <c r="DJ6" s="208"/>
      <c r="DK6" s="82"/>
      <c r="DL6" s="82"/>
      <c r="DM6" s="82"/>
      <c r="DN6" s="82"/>
      <c r="DO6" s="82"/>
      <c r="DP6" s="208"/>
      <c r="DQ6" s="208"/>
      <c r="DR6" s="82"/>
      <c r="DS6" s="82"/>
      <c r="DT6" s="82"/>
      <c r="DU6" s="82"/>
      <c r="DV6" s="82"/>
      <c r="DW6" s="208"/>
      <c r="DX6" s="208"/>
      <c r="DY6" s="82"/>
      <c r="DZ6" s="82"/>
      <c r="EA6" s="82"/>
      <c r="EB6" s="82"/>
      <c r="EC6" s="82"/>
      <c r="ED6" s="208"/>
      <c r="EE6" s="208"/>
      <c r="EF6" s="82"/>
      <c r="EG6" s="82"/>
      <c r="EH6" s="82"/>
      <c r="EI6" s="82"/>
      <c r="EJ6" s="82"/>
      <c r="EK6" s="208"/>
      <c r="EL6" s="208"/>
    </row>
    <row r="7" spans="1:142" s="83" customFormat="1" ht="13.5" customHeight="1">
      <c r="B7" s="84"/>
      <c r="C7" s="210" t="s">
        <v>385</v>
      </c>
      <c r="D7" s="198" t="s">
        <v>386</v>
      </c>
      <c r="E7" s="78"/>
      <c r="K7" s="211"/>
      <c r="M7" s="211"/>
      <c r="N7" s="211"/>
      <c r="Q7" s="85"/>
      <c r="R7" s="212"/>
      <c r="S7" s="84"/>
      <c r="U7" s="79"/>
      <c r="V7" s="213">
        <v>44786</v>
      </c>
      <c r="W7" s="213">
        <v>44787</v>
      </c>
      <c r="X7" s="86">
        <v>44788</v>
      </c>
      <c r="Y7" s="86">
        <v>44789</v>
      </c>
      <c r="Z7" s="86">
        <v>44790</v>
      </c>
      <c r="AA7" s="86">
        <v>44791</v>
      </c>
      <c r="AB7" s="86">
        <v>44792</v>
      </c>
      <c r="AC7" s="213">
        <v>44793</v>
      </c>
      <c r="AD7" s="213">
        <v>44794</v>
      </c>
      <c r="AE7" s="86">
        <v>44795</v>
      </c>
      <c r="AF7" s="86">
        <v>44796</v>
      </c>
      <c r="AG7" s="86">
        <v>44797</v>
      </c>
      <c r="AH7" s="86">
        <v>44798</v>
      </c>
      <c r="AI7" s="86">
        <v>44799</v>
      </c>
      <c r="AJ7" s="213">
        <v>44800</v>
      </c>
      <c r="AK7" s="213">
        <v>44801</v>
      </c>
      <c r="AL7" s="86">
        <v>44802</v>
      </c>
      <c r="AM7" s="86">
        <v>44803</v>
      </c>
      <c r="AN7" s="86">
        <v>44804</v>
      </c>
      <c r="AO7" s="86">
        <v>44805</v>
      </c>
      <c r="AP7" s="86">
        <v>44806</v>
      </c>
      <c r="AQ7" s="213">
        <v>44807</v>
      </c>
      <c r="AR7" s="213">
        <v>44808</v>
      </c>
      <c r="AS7" s="86">
        <v>44809</v>
      </c>
      <c r="AT7" s="86">
        <v>44810</v>
      </c>
      <c r="AU7" s="86">
        <v>44811</v>
      </c>
      <c r="AV7" s="86">
        <v>44812</v>
      </c>
      <c r="AW7" s="86">
        <v>44813</v>
      </c>
      <c r="AX7" s="213">
        <v>44814</v>
      </c>
      <c r="AY7" s="213">
        <v>44815</v>
      </c>
      <c r="AZ7" s="86">
        <v>44816</v>
      </c>
      <c r="BA7" s="86">
        <v>44817</v>
      </c>
      <c r="BB7" s="86">
        <v>44818</v>
      </c>
      <c r="BC7" s="86">
        <v>44819</v>
      </c>
      <c r="BD7" s="86">
        <v>44820</v>
      </c>
      <c r="BE7" s="213">
        <v>44821</v>
      </c>
      <c r="BF7" s="213">
        <v>44822</v>
      </c>
      <c r="BG7" s="86">
        <v>44823</v>
      </c>
      <c r="BH7" s="86">
        <v>44824</v>
      </c>
      <c r="BI7" s="86">
        <v>44825</v>
      </c>
      <c r="BJ7" s="86">
        <v>44826</v>
      </c>
      <c r="BK7" s="86">
        <v>44827</v>
      </c>
      <c r="BL7" s="213">
        <v>44828</v>
      </c>
      <c r="BM7" s="213">
        <v>44829</v>
      </c>
      <c r="BN7" s="86">
        <v>44830</v>
      </c>
      <c r="BO7" s="86">
        <v>44831</v>
      </c>
      <c r="BP7" s="86">
        <v>44832</v>
      </c>
      <c r="BQ7" s="86">
        <v>44833</v>
      </c>
      <c r="BR7" s="86">
        <v>44834</v>
      </c>
      <c r="BS7" s="213">
        <v>44835</v>
      </c>
      <c r="BT7" s="213">
        <v>44836</v>
      </c>
      <c r="BU7" s="213">
        <v>44837</v>
      </c>
      <c r="BV7" s="213">
        <v>44838</v>
      </c>
      <c r="BW7" s="213">
        <v>44839</v>
      </c>
      <c r="BX7" s="213">
        <v>44840</v>
      </c>
      <c r="BY7" s="213">
        <v>44841</v>
      </c>
      <c r="BZ7" s="86">
        <v>44842</v>
      </c>
      <c r="CA7" s="86">
        <v>44843</v>
      </c>
      <c r="CB7" s="86">
        <v>44844</v>
      </c>
      <c r="CC7" s="86">
        <v>44845</v>
      </c>
      <c r="CD7" s="86">
        <v>44846</v>
      </c>
      <c r="CE7" s="86">
        <v>44847</v>
      </c>
      <c r="CF7" s="86">
        <v>44848</v>
      </c>
      <c r="CG7" s="213">
        <v>44849</v>
      </c>
      <c r="CH7" s="213">
        <v>44850</v>
      </c>
      <c r="CI7" s="86">
        <v>44851</v>
      </c>
      <c r="CJ7" s="86">
        <v>44852</v>
      </c>
      <c r="CK7" s="86">
        <v>44853</v>
      </c>
      <c r="CL7" s="86">
        <v>44854</v>
      </c>
      <c r="CM7" s="277">
        <v>44855</v>
      </c>
      <c r="CN7" s="213">
        <v>44856</v>
      </c>
      <c r="CO7" s="213">
        <v>44857</v>
      </c>
      <c r="CP7" s="86">
        <v>44858</v>
      </c>
      <c r="CQ7" s="86">
        <v>44859</v>
      </c>
      <c r="CR7" s="86">
        <v>44860</v>
      </c>
      <c r="CS7" s="86">
        <v>44861</v>
      </c>
      <c r="CT7" s="86">
        <v>44862</v>
      </c>
      <c r="CU7" s="213">
        <v>44863</v>
      </c>
      <c r="CV7" s="213">
        <v>44864</v>
      </c>
      <c r="CW7" s="86">
        <v>44865</v>
      </c>
      <c r="CX7" s="86">
        <v>44866</v>
      </c>
      <c r="CY7" s="86">
        <v>44867</v>
      </c>
      <c r="CZ7" s="86">
        <v>44868</v>
      </c>
      <c r="DA7" s="86">
        <v>44869</v>
      </c>
      <c r="DB7" s="213">
        <v>44870</v>
      </c>
      <c r="DC7" s="213">
        <v>44871</v>
      </c>
      <c r="DD7" s="86">
        <v>44872</v>
      </c>
      <c r="DE7" s="86">
        <v>44873</v>
      </c>
      <c r="DF7" s="86">
        <v>44874</v>
      </c>
      <c r="DG7" s="86">
        <v>44875</v>
      </c>
      <c r="DH7" s="86">
        <v>44876</v>
      </c>
      <c r="DI7" s="213">
        <v>44877</v>
      </c>
      <c r="DJ7" s="213">
        <v>44878</v>
      </c>
      <c r="DK7" s="86">
        <v>44879</v>
      </c>
      <c r="DL7" s="86">
        <v>44880</v>
      </c>
      <c r="DM7" s="86">
        <v>44881</v>
      </c>
      <c r="DN7" s="86">
        <v>44882</v>
      </c>
      <c r="DO7" s="86">
        <v>44883</v>
      </c>
      <c r="DP7" s="213">
        <v>44884</v>
      </c>
      <c r="DQ7" s="213">
        <v>44885</v>
      </c>
      <c r="DR7" s="86">
        <v>44886</v>
      </c>
      <c r="DS7" s="86">
        <v>44887</v>
      </c>
      <c r="DT7" s="86">
        <v>44888</v>
      </c>
      <c r="DU7" s="86">
        <v>44889</v>
      </c>
      <c r="DV7" s="86">
        <v>44890</v>
      </c>
      <c r="DW7" s="213">
        <v>44891</v>
      </c>
      <c r="DX7" s="213">
        <v>44892</v>
      </c>
      <c r="DY7" s="86">
        <v>44893</v>
      </c>
      <c r="DZ7" s="86">
        <v>44894</v>
      </c>
      <c r="EA7" s="86">
        <v>44895</v>
      </c>
      <c r="EB7" s="86">
        <v>44896</v>
      </c>
      <c r="EC7" s="86">
        <v>44897</v>
      </c>
      <c r="ED7" s="213">
        <v>44898</v>
      </c>
      <c r="EE7" s="213">
        <v>44899</v>
      </c>
      <c r="EF7" s="86">
        <v>44900</v>
      </c>
      <c r="EG7" s="86">
        <v>44901</v>
      </c>
      <c r="EH7" s="86">
        <v>44902</v>
      </c>
      <c r="EI7" s="86">
        <v>44903</v>
      </c>
      <c r="EJ7" s="86">
        <v>44904</v>
      </c>
      <c r="EK7" s="213">
        <v>44905</v>
      </c>
      <c r="EL7" s="213">
        <v>44906</v>
      </c>
    </row>
    <row r="8" spans="1:142" s="87" customFormat="1" ht="11.25">
      <c r="B8" s="88"/>
      <c r="C8" s="88"/>
      <c r="D8" s="214"/>
      <c r="E8" s="88"/>
      <c r="F8" s="88"/>
      <c r="G8" s="88"/>
      <c r="H8" s="88"/>
      <c r="I8" s="88"/>
      <c r="J8" s="88"/>
      <c r="K8" s="215"/>
      <c r="L8" s="88"/>
      <c r="M8" s="215"/>
      <c r="N8" s="215"/>
      <c r="O8" s="88"/>
      <c r="P8" s="88"/>
      <c r="Q8" s="88"/>
      <c r="R8" s="216"/>
      <c r="T8" s="88"/>
      <c r="V8" s="217"/>
      <c r="W8" s="217"/>
      <c r="AC8" s="217"/>
      <c r="AD8" s="217"/>
      <c r="AJ8" s="217"/>
      <c r="AK8" s="217"/>
      <c r="AQ8" s="217"/>
      <c r="AR8" s="217"/>
      <c r="AX8" s="217"/>
      <c r="AY8" s="217"/>
      <c r="BE8" s="217"/>
      <c r="BF8" s="217"/>
      <c r="BL8" s="217"/>
      <c r="BM8" s="217"/>
      <c r="BN8" s="87">
        <v>2</v>
      </c>
      <c r="BO8" s="87">
        <v>3</v>
      </c>
      <c r="BP8" s="87">
        <v>4</v>
      </c>
      <c r="BQ8" s="87">
        <v>5</v>
      </c>
      <c r="BR8" s="87">
        <v>6</v>
      </c>
      <c r="BS8" s="217"/>
      <c r="BT8" s="217"/>
      <c r="BU8" s="217"/>
      <c r="BV8" s="217"/>
      <c r="BW8" s="217"/>
      <c r="BX8" s="217">
        <v>7</v>
      </c>
      <c r="BY8" s="217">
        <v>6</v>
      </c>
      <c r="BZ8" s="87">
        <v>7</v>
      </c>
      <c r="CG8" s="217"/>
      <c r="CH8" s="217"/>
      <c r="CM8" s="266"/>
      <c r="CN8" s="217"/>
      <c r="CO8" s="217"/>
      <c r="CU8" s="217"/>
      <c r="CV8" s="217"/>
      <c r="DB8" s="217"/>
      <c r="DC8" s="217"/>
      <c r="DI8" s="217"/>
      <c r="DJ8" s="217"/>
      <c r="DP8" s="217"/>
      <c r="DQ8" s="217"/>
      <c r="DW8" s="217"/>
      <c r="DX8" s="217"/>
      <c r="ED8" s="217"/>
      <c r="EE8" s="217"/>
      <c r="EK8" s="217"/>
      <c r="EL8" s="217"/>
    </row>
    <row r="9" spans="1:142" s="91" customFormat="1" ht="29.25" customHeight="1">
      <c r="B9" s="218" t="s">
        <v>159</v>
      </c>
      <c r="C9" s="218" t="s">
        <v>160</v>
      </c>
      <c r="D9" s="219" t="s">
        <v>387</v>
      </c>
      <c r="E9" s="218" t="s">
        <v>388</v>
      </c>
      <c r="F9" s="218" t="s">
        <v>389</v>
      </c>
      <c r="G9" s="218" t="s">
        <v>162</v>
      </c>
      <c r="H9" s="218" t="s">
        <v>161</v>
      </c>
      <c r="I9" s="218" t="s">
        <v>390</v>
      </c>
      <c r="J9" s="218" t="s">
        <v>391</v>
      </c>
      <c r="K9" s="218" t="s">
        <v>392</v>
      </c>
      <c r="L9" s="218" t="s">
        <v>393</v>
      </c>
      <c r="M9" s="218" t="s">
        <v>394</v>
      </c>
      <c r="N9" s="218" t="s">
        <v>395</v>
      </c>
      <c r="O9" s="218" t="s">
        <v>396</v>
      </c>
      <c r="P9" s="218" t="s">
        <v>397</v>
      </c>
      <c r="Q9" s="220" t="s">
        <v>163</v>
      </c>
      <c r="R9" s="220" t="s">
        <v>164</v>
      </c>
      <c r="S9" s="218" t="s">
        <v>398</v>
      </c>
      <c r="T9" s="221" t="s">
        <v>399</v>
      </c>
      <c r="U9" s="222" t="s">
        <v>165</v>
      </c>
      <c r="V9" s="223"/>
      <c r="W9" s="223"/>
      <c r="AC9" s="223"/>
      <c r="AD9" s="223"/>
      <c r="AJ9" s="223"/>
      <c r="AK9" s="223"/>
      <c r="AQ9" s="223"/>
      <c r="AR9" s="223"/>
      <c r="AX9" s="223"/>
      <c r="AY9" s="223"/>
      <c r="BE9" s="223"/>
      <c r="BF9" s="223"/>
      <c r="BL9" s="223"/>
      <c r="BM9" s="223"/>
      <c r="BS9" s="223"/>
      <c r="BT9" s="223"/>
      <c r="BU9" s="223"/>
      <c r="BV9" s="223"/>
      <c r="BW9" s="223"/>
      <c r="BX9" s="223"/>
      <c r="BY9" s="223"/>
      <c r="CG9" s="223"/>
      <c r="CH9" s="223"/>
      <c r="CM9" s="278"/>
      <c r="CN9" s="223"/>
      <c r="CO9" s="223"/>
      <c r="CU9" s="223"/>
      <c r="CV9" s="223"/>
      <c r="DB9" s="223"/>
      <c r="DC9" s="223"/>
      <c r="DI9" s="223"/>
      <c r="DJ9" s="223"/>
      <c r="DP9" s="223"/>
      <c r="DQ9" s="223"/>
      <c r="DW9" s="223"/>
      <c r="DX9" s="223"/>
      <c r="ED9" s="223"/>
      <c r="EE9" s="223"/>
      <c r="EK9" s="223"/>
      <c r="EL9" s="223"/>
    </row>
    <row r="10" spans="1:142" ht="11.25" customHeight="1">
      <c r="A10" s="73" t="s">
        <v>400</v>
      </c>
      <c r="B10" s="89">
        <v>1</v>
      </c>
      <c r="C10" s="279" t="s">
        <v>223</v>
      </c>
      <c r="D10" s="224" t="s">
        <v>401</v>
      </c>
      <c r="E10" s="224" t="s">
        <v>224</v>
      </c>
      <c r="F10" s="75" t="s">
        <v>225</v>
      </c>
      <c r="G10" s="75" t="s">
        <v>402</v>
      </c>
      <c r="H10" s="280" t="s">
        <v>166</v>
      </c>
      <c r="I10" s="75" t="s">
        <v>167</v>
      </c>
      <c r="J10" s="75" t="s">
        <v>226</v>
      </c>
      <c r="K10" s="225"/>
      <c r="L10" s="87" t="s">
        <v>173</v>
      </c>
      <c r="M10" s="226"/>
      <c r="N10" s="226"/>
      <c r="O10" s="227" t="s">
        <v>227</v>
      </c>
      <c r="P10" s="227" t="s">
        <v>228</v>
      </c>
      <c r="Q10" s="78" t="s">
        <v>170</v>
      </c>
      <c r="R10" s="281" t="s">
        <v>229</v>
      </c>
      <c r="S10" s="282">
        <v>44823</v>
      </c>
      <c r="T10" s="228">
        <f>HLOOKUP("ATS",W10:$EL$167,ROW($V$77)-ROW(R10)+1,0)</f>
        <v>44833</v>
      </c>
      <c r="U10" s="229">
        <f>S10-T10</f>
        <v>-10</v>
      </c>
      <c r="V10" s="230"/>
      <c r="W10" s="230"/>
      <c r="AC10" s="197" t="s">
        <v>374</v>
      </c>
      <c r="AD10" s="197" t="s">
        <v>374</v>
      </c>
      <c r="AE10" s="197" t="s">
        <v>374</v>
      </c>
      <c r="AF10" s="197" t="s">
        <v>374</v>
      </c>
      <c r="AG10" s="197" t="s">
        <v>374</v>
      </c>
      <c r="AH10" s="230"/>
      <c r="AI10" s="231" t="s">
        <v>377</v>
      </c>
      <c r="AJ10" s="231" t="s">
        <v>377</v>
      </c>
      <c r="AK10" s="231" t="s">
        <v>377</v>
      </c>
      <c r="AM10" s="204" t="s">
        <v>380</v>
      </c>
      <c r="AN10" s="204" t="s">
        <v>380</v>
      </c>
      <c r="AO10" s="232" t="s">
        <v>381</v>
      </c>
      <c r="AP10" s="232" t="s">
        <v>381</v>
      </c>
      <c r="AQ10" s="230"/>
      <c r="AR10" s="230"/>
      <c r="AS10" s="199" t="s">
        <v>375</v>
      </c>
      <c r="AT10" s="199" t="s">
        <v>375</v>
      </c>
      <c r="AU10" s="199" t="s">
        <v>375</v>
      </c>
      <c r="AV10" s="199" t="s">
        <v>375</v>
      </c>
      <c r="AW10" s="199" t="s">
        <v>375</v>
      </c>
      <c r="AX10" s="223"/>
      <c r="AY10" s="223"/>
      <c r="AZ10" s="203" t="s">
        <v>378</v>
      </c>
      <c r="BA10" s="203" t="s">
        <v>378</v>
      </c>
      <c r="BB10" s="233" t="s">
        <v>403</v>
      </c>
      <c r="BC10" s="234" t="s">
        <v>404</v>
      </c>
      <c r="BD10" s="234" t="s">
        <v>404</v>
      </c>
      <c r="BE10" s="223"/>
      <c r="BF10" s="223"/>
      <c r="BG10" s="235" t="s">
        <v>405</v>
      </c>
      <c r="BH10" s="236" t="s">
        <v>406</v>
      </c>
      <c r="BI10" s="237" t="s">
        <v>407</v>
      </c>
      <c r="BJ10" s="238" t="s">
        <v>408</v>
      </c>
      <c r="BK10" s="239" t="s">
        <v>409</v>
      </c>
      <c r="BL10" s="223"/>
      <c r="BM10" s="223"/>
      <c r="BN10" s="240" t="s">
        <v>169</v>
      </c>
      <c r="BO10" s="241" t="s">
        <v>383</v>
      </c>
      <c r="BP10" s="242" t="s">
        <v>410</v>
      </c>
      <c r="BQ10" s="243" t="s">
        <v>385</v>
      </c>
      <c r="BS10" s="223"/>
      <c r="BT10" s="223"/>
      <c r="BU10" s="223"/>
      <c r="BV10" s="223"/>
      <c r="BW10" s="223"/>
      <c r="BX10" s="223"/>
      <c r="BY10" s="223"/>
      <c r="CG10" s="230"/>
      <c r="CH10" s="230"/>
      <c r="CN10" s="230"/>
      <c r="CO10" s="230"/>
      <c r="CU10" s="230"/>
      <c r="CV10" s="230"/>
      <c r="DB10" s="230"/>
      <c r="DC10" s="230"/>
      <c r="DI10" s="230"/>
      <c r="DJ10" s="230"/>
      <c r="DP10" s="230"/>
      <c r="DQ10" s="230"/>
    </row>
    <row r="11" spans="1:142" ht="11.25" customHeight="1">
      <c r="A11" s="73" t="s">
        <v>400</v>
      </c>
      <c r="B11" s="89">
        <v>2</v>
      </c>
      <c r="C11" s="279" t="s">
        <v>230</v>
      </c>
      <c r="D11" s="224" t="s">
        <v>401</v>
      </c>
      <c r="E11" s="224" t="s">
        <v>231</v>
      </c>
      <c r="F11" s="75" t="s">
        <v>232</v>
      </c>
      <c r="G11" s="75" t="s">
        <v>402</v>
      </c>
      <c r="H11" s="280" t="s">
        <v>166</v>
      </c>
      <c r="I11" s="75" t="s">
        <v>167</v>
      </c>
      <c r="J11" s="75" t="s">
        <v>226</v>
      </c>
      <c r="K11" s="225"/>
      <c r="L11" s="87" t="s">
        <v>173</v>
      </c>
      <c r="M11" s="226" t="s">
        <v>411</v>
      </c>
      <c r="N11" s="226" t="s">
        <v>233</v>
      </c>
      <c r="O11" s="227" t="s">
        <v>234</v>
      </c>
      <c r="P11" s="227" t="s">
        <v>235</v>
      </c>
      <c r="Q11" s="78" t="s">
        <v>236</v>
      </c>
      <c r="R11" s="281" t="s">
        <v>237</v>
      </c>
      <c r="S11" s="282">
        <v>44805</v>
      </c>
      <c r="T11" s="228">
        <f>HLOOKUP("ATS",W11:$EL$167,ROW($V$77)-ROW(R11)+1,0)</f>
        <v>44843</v>
      </c>
      <c r="U11" s="229">
        <f t="shared" ref="U11:U47" si="0">S11-T11</f>
        <v>-38</v>
      </c>
      <c r="V11" s="230"/>
      <c r="W11" s="230"/>
      <c r="AC11" s="197" t="s">
        <v>374</v>
      </c>
      <c r="AD11" s="197" t="s">
        <v>374</v>
      </c>
      <c r="AE11" s="197" t="s">
        <v>374</v>
      </c>
      <c r="AF11" s="197" t="s">
        <v>374</v>
      </c>
      <c r="AG11" s="197" t="s">
        <v>374</v>
      </c>
      <c r="AH11" s="230"/>
      <c r="AI11" s="231" t="s">
        <v>377</v>
      </c>
      <c r="AJ11" s="231" t="s">
        <v>377</v>
      </c>
      <c r="AK11" s="231" t="s">
        <v>377</v>
      </c>
      <c r="AL11" s="244" t="s">
        <v>412</v>
      </c>
      <c r="AM11" s="204" t="s">
        <v>380</v>
      </c>
      <c r="AN11" s="204" t="s">
        <v>380</v>
      </c>
      <c r="AO11" s="232" t="s">
        <v>381</v>
      </c>
      <c r="AP11" s="232" t="s">
        <v>381</v>
      </c>
      <c r="AQ11" s="230"/>
      <c r="AR11" s="230"/>
      <c r="AS11" s="199" t="s">
        <v>375</v>
      </c>
      <c r="AT11" s="199" t="s">
        <v>375</v>
      </c>
      <c r="AU11" s="199" t="s">
        <v>375</v>
      </c>
      <c r="AV11" s="199" t="s">
        <v>375</v>
      </c>
      <c r="AW11" s="199" t="s">
        <v>375</v>
      </c>
      <c r="AX11" s="223"/>
      <c r="AY11" s="223"/>
      <c r="AZ11" s="283" t="s">
        <v>413</v>
      </c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03" t="s">
        <v>378</v>
      </c>
      <c r="BM11" s="223"/>
      <c r="BN11" s="203" t="s">
        <v>378</v>
      </c>
      <c r="BO11" s="233" t="s">
        <v>403</v>
      </c>
      <c r="BP11" s="234" t="s">
        <v>404</v>
      </c>
      <c r="BQ11" s="234" t="s">
        <v>404</v>
      </c>
      <c r="BR11" s="235" t="s">
        <v>446</v>
      </c>
      <c r="BS11" s="223"/>
      <c r="BT11" s="223"/>
      <c r="BU11" s="223"/>
      <c r="BV11" s="223"/>
      <c r="BW11" s="236" t="s">
        <v>406</v>
      </c>
      <c r="BX11" s="239" t="s">
        <v>409</v>
      </c>
      <c r="BY11" s="241" t="s">
        <v>383</v>
      </c>
      <c r="BZ11" s="242" t="s">
        <v>410</v>
      </c>
      <c r="CA11" s="243" t="s">
        <v>385</v>
      </c>
      <c r="CG11" s="230"/>
      <c r="CH11" s="230"/>
      <c r="CN11" s="230"/>
      <c r="CO11" s="230"/>
      <c r="CU11" s="230"/>
      <c r="CV11" s="230"/>
      <c r="DB11" s="230"/>
      <c r="DC11" s="230"/>
      <c r="DI11" s="230"/>
      <c r="DJ11" s="230"/>
      <c r="DP11" s="230"/>
      <c r="DQ11" s="230"/>
    </row>
    <row r="12" spans="1:142" ht="11.25" hidden="1" customHeight="1">
      <c r="A12" s="73" t="s">
        <v>414</v>
      </c>
      <c r="B12" s="89">
        <v>55</v>
      </c>
      <c r="C12" s="279" t="s">
        <v>238</v>
      </c>
      <c r="D12" s="224" t="s">
        <v>401</v>
      </c>
      <c r="E12" s="224"/>
      <c r="F12" s="75"/>
      <c r="G12" s="75"/>
      <c r="H12" s="280"/>
      <c r="I12" s="75" t="s">
        <v>167</v>
      </c>
      <c r="J12" s="75" t="s">
        <v>226</v>
      </c>
      <c r="K12" s="225"/>
      <c r="L12" s="87" t="s">
        <v>173</v>
      </c>
      <c r="M12" s="226"/>
      <c r="N12" s="226"/>
      <c r="O12" s="227"/>
      <c r="P12" s="227"/>
      <c r="Q12" s="78" t="s">
        <v>239</v>
      </c>
      <c r="R12" s="281"/>
      <c r="S12" s="246"/>
      <c r="T12" s="228"/>
      <c r="U12" s="229">
        <f>S12-T12</f>
        <v>0</v>
      </c>
      <c r="V12" s="230"/>
      <c r="W12" s="230"/>
      <c r="AC12" s="230"/>
      <c r="AD12" s="230"/>
      <c r="AJ12" s="230"/>
      <c r="AK12" s="230"/>
      <c r="AL12" s="197" t="s">
        <v>374</v>
      </c>
      <c r="AM12" s="197" t="s">
        <v>374</v>
      </c>
      <c r="AN12" s="197" t="s">
        <v>374</v>
      </c>
      <c r="AO12" s="197" t="s">
        <v>374</v>
      </c>
      <c r="AP12" s="231" t="s">
        <v>377</v>
      </c>
      <c r="AQ12" s="71" t="s">
        <v>415</v>
      </c>
      <c r="AR12" s="223"/>
      <c r="AX12" s="223"/>
      <c r="AY12" s="223"/>
      <c r="BE12" s="223"/>
      <c r="BF12" s="223"/>
      <c r="BL12" s="223"/>
      <c r="BM12" s="223"/>
      <c r="BS12" s="223"/>
      <c r="BT12" s="230"/>
      <c r="BU12" s="230"/>
      <c r="BV12" s="223"/>
      <c r="BW12" s="230"/>
      <c r="BX12" s="230"/>
      <c r="BY12" s="230"/>
      <c r="CG12" s="230"/>
      <c r="CH12" s="230"/>
      <c r="CN12" s="230"/>
      <c r="CO12" s="230"/>
      <c r="CU12" s="230"/>
      <c r="CV12" s="230"/>
      <c r="DB12" s="230"/>
      <c r="DC12" s="230"/>
      <c r="DI12" s="230"/>
      <c r="DJ12" s="230"/>
      <c r="DP12" s="230"/>
      <c r="DQ12" s="230"/>
      <c r="DW12" s="71"/>
      <c r="DX12" s="71"/>
      <c r="ED12" s="71"/>
      <c r="EE12" s="71"/>
      <c r="EK12" s="71"/>
      <c r="EL12" s="71"/>
    </row>
    <row r="13" spans="1:142" ht="11.25" hidden="1" customHeight="1">
      <c r="A13" s="73" t="s">
        <v>414</v>
      </c>
      <c r="B13" s="89">
        <v>56</v>
      </c>
      <c r="C13" s="279" t="s">
        <v>240</v>
      </c>
      <c r="D13" s="224" t="s">
        <v>401</v>
      </c>
      <c r="E13" s="224"/>
      <c r="F13" s="75"/>
      <c r="G13" s="75"/>
      <c r="H13" s="280"/>
      <c r="I13" s="75" t="s">
        <v>167</v>
      </c>
      <c r="J13" s="75" t="s">
        <v>226</v>
      </c>
      <c r="K13" s="225"/>
      <c r="L13" s="87" t="s">
        <v>173</v>
      </c>
      <c r="M13" s="226"/>
      <c r="N13" s="226"/>
      <c r="O13" s="227"/>
      <c r="P13" s="227"/>
      <c r="Q13" s="78" t="s">
        <v>239</v>
      </c>
      <c r="R13" s="281"/>
      <c r="S13" s="246"/>
      <c r="T13" s="228"/>
      <c r="U13" s="229">
        <f>S13-T13</f>
        <v>0</v>
      </c>
      <c r="V13" s="230"/>
      <c r="W13" s="230"/>
      <c r="AC13" s="230"/>
      <c r="AD13" s="230"/>
      <c r="AJ13" s="230"/>
      <c r="AK13" s="230"/>
      <c r="AL13" s="197" t="s">
        <v>374</v>
      </c>
      <c r="AM13" s="197" t="s">
        <v>374</v>
      </c>
      <c r="AN13" s="197" t="s">
        <v>374</v>
      </c>
      <c r="AO13" s="197" t="s">
        <v>374</v>
      </c>
      <c r="AQ13" s="223"/>
      <c r="AR13" s="223"/>
      <c r="AX13" s="230"/>
      <c r="AY13" s="230"/>
      <c r="BE13" s="223"/>
      <c r="BF13" s="223"/>
      <c r="BL13" s="223"/>
      <c r="BM13" s="223"/>
      <c r="BS13" s="230"/>
      <c r="BT13" s="230"/>
      <c r="BU13" s="230"/>
      <c r="BV13" s="230"/>
      <c r="BW13" s="230"/>
      <c r="BX13" s="230"/>
      <c r="BY13" s="230"/>
      <c r="CG13" s="230"/>
      <c r="CH13" s="230"/>
      <c r="CN13" s="230"/>
      <c r="CO13" s="230"/>
      <c r="CU13" s="230"/>
      <c r="CV13" s="230"/>
      <c r="DB13" s="230"/>
      <c r="DC13" s="230"/>
      <c r="DI13" s="230"/>
      <c r="DJ13" s="230"/>
      <c r="DP13" s="230"/>
      <c r="DQ13" s="230"/>
      <c r="DW13" s="71"/>
      <c r="DX13" s="71"/>
      <c r="ED13" s="71"/>
      <c r="EE13" s="71"/>
      <c r="EK13" s="71"/>
      <c r="EL13" s="71"/>
    </row>
    <row r="14" spans="1:142" ht="11.1" hidden="1" customHeight="1">
      <c r="A14" s="73" t="s">
        <v>414</v>
      </c>
      <c r="B14" s="89">
        <v>61</v>
      </c>
      <c r="C14" s="279" t="s">
        <v>241</v>
      </c>
      <c r="D14" s="224" t="s">
        <v>401</v>
      </c>
      <c r="E14" s="224"/>
      <c r="F14" s="75"/>
      <c r="G14" s="75"/>
      <c r="H14" s="280"/>
      <c r="I14" s="75" t="s">
        <v>167</v>
      </c>
      <c r="J14" s="75" t="s">
        <v>226</v>
      </c>
      <c r="K14" s="225"/>
      <c r="L14" s="87" t="s">
        <v>173</v>
      </c>
      <c r="M14" s="226"/>
      <c r="N14" s="226"/>
      <c r="O14" s="227"/>
      <c r="P14" s="227"/>
      <c r="Q14" s="78" t="s">
        <v>172</v>
      </c>
      <c r="R14" s="281"/>
      <c r="S14" s="246"/>
      <c r="T14" s="228"/>
      <c r="U14" s="229">
        <f>S14-T14</f>
        <v>0</v>
      </c>
      <c r="V14" s="230"/>
      <c r="W14" s="230"/>
      <c r="AC14" s="230"/>
      <c r="AD14" s="230"/>
      <c r="AJ14" s="230"/>
      <c r="AK14" s="230"/>
      <c r="AL14" s="197" t="s">
        <v>374</v>
      </c>
      <c r="AM14" s="197" t="s">
        <v>374</v>
      </c>
      <c r="AN14" s="197" t="s">
        <v>374</v>
      </c>
      <c r="AO14" s="197" t="s">
        <v>374</v>
      </c>
      <c r="AQ14" s="230"/>
      <c r="AR14" s="230"/>
      <c r="AX14" s="230"/>
      <c r="AY14" s="230"/>
      <c r="BE14" s="223"/>
      <c r="BF14" s="223"/>
      <c r="BL14" s="223"/>
      <c r="BM14" s="223"/>
      <c r="BS14" s="230"/>
      <c r="BT14" s="230"/>
      <c r="BU14" s="230"/>
      <c r="BV14" s="230"/>
      <c r="BW14" s="230"/>
      <c r="BX14" s="230"/>
      <c r="BY14" s="230"/>
      <c r="CG14" s="230"/>
      <c r="CH14" s="230"/>
      <c r="CN14" s="230"/>
      <c r="CO14" s="230"/>
      <c r="CU14" s="230"/>
      <c r="CV14" s="230"/>
      <c r="DB14" s="230"/>
      <c r="DC14" s="230"/>
      <c r="DI14" s="230"/>
      <c r="DJ14" s="230"/>
      <c r="DP14" s="230"/>
      <c r="DQ14" s="230"/>
      <c r="DW14" s="71"/>
      <c r="DX14" s="71"/>
      <c r="ED14" s="71"/>
      <c r="EE14" s="71"/>
      <c r="EK14" s="71"/>
      <c r="EL14" s="71"/>
    </row>
    <row r="15" spans="1:142" ht="11.1" customHeight="1">
      <c r="A15" s="73" t="s">
        <v>400</v>
      </c>
      <c r="B15" s="89">
        <v>3</v>
      </c>
      <c r="C15" s="279" t="s">
        <v>242</v>
      </c>
      <c r="D15" s="224" t="s">
        <v>401</v>
      </c>
      <c r="E15" s="224" t="s">
        <v>243</v>
      </c>
      <c r="F15" s="75" t="s">
        <v>244</v>
      </c>
      <c r="G15" s="75" t="s">
        <v>416</v>
      </c>
      <c r="H15" s="280" t="s">
        <v>166</v>
      </c>
      <c r="I15" s="75" t="s">
        <v>167</v>
      </c>
      <c r="J15" s="75" t="s">
        <v>226</v>
      </c>
      <c r="K15" s="225"/>
      <c r="L15" s="87" t="s">
        <v>173</v>
      </c>
      <c r="M15" s="226"/>
      <c r="N15" s="226"/>
      <c r="O15" s="227" t="s">
        <v>227</v>
      </c>
      <c r="P15" s="227" t="s">
        <v>245</v>
      </c>
      <c r="Q15" s="78" t="s">
        <v>171</v>
      </c>
      <c r="R15" s="281" t="s">
        <v>174</v>
      </c>
      <c r="S15" s="282">
        <v>44819</v>
      </c>
      <c r="T15" s="228">
        <f>HLOOKUP("ATS",W15:$EL$167,ROW($V$77)-ROW(R15)+1,0)</f>
        <v>44834</v>
      </c>
      <c r="U15" s="229">
        <f>S15-T15</f>
        <v>-15</v>
      </c>
      <c r="V15" s="230"/>
      <c r="W15" s="230"/>
      <c r="AC15" s="230"/>
      <c r="AD15" s="230"/>
      <c r="AH15" s="197" t="s">
        <v>374</v>
      </c>
      <c r="AI15" s="197" t="s">
        <v>374</v>
      </c>
      <c r="AJ15" s="230"/>
      <c r="AK15" s="230"/>
      <c r="AL15" s="197" t="s">
        <v>374</v>
      </c>
      <c r="AM15" s="197" t="s">
        <v>374</v>
      </c>
      <c r="AN15" s="231" t="s">
        <v>377</v>
      </c>
      <c r="AO15" s="231" t="s">
        <v>377</v>
      </c>
      <c r="AP15" s="231" t="s">
        <v>377</v>
      </c>
      <c r="AQ15" s="230"/>
      <c r="AR15" s="230"/>
      <c r="AT15" s="204" t="s">
        <v>380</v>
      </c>
      <c r="AU15" s="204" t="s">
        <v>380</v>
      </c>
      <c r="AV15" s="232" t="s">
        <v>381</v>
      </c>
      <c r="AW15" s="232" t="s">
        <v>381</v>
      </c>
      <c r="AX15" s="223"/>
      <c r="AY15" s="223"/>
      <c r="AZ15" s="199" t="s">
        <v>375</v>
      </c>
      <c r="BA15" s="199" t="s">
        <v>375</v>
      </c>
      <c r="BB15" s="199" t="s">
        <v>375</v>
      </c>
      <c r="BC15" s="199" t="s">
        <v>375</v>
      </c>
      <c r="BD15" s="203" t="s">
        <v>378</v>
      </c>
      <c r="BE15" s="203" t="s">
        <v>378</v>
      </c>
      <c r="BF15" s="248" t="s">
        <v>76</v>
      </c>
      <c r="BG15" s="248" t="s">
        <v>76</v>
      </c>
      <c r="BH15" s="248" t="s">
        <v>76</v>
      </c>
      <c r="BI15" s="248" t="s">
        <v>76</v>
      </c>
      <c r="BJ15" s="248" t="s">
        <v>76</v>
      </c>
      <c r="BK15" s="233" t="s">
        <v>403</v>
      </c>
      <c r="BL15" s="235" t="s">
        <v>446</v>
      </c>
      <c r="BM15" s="223"/>
      <c r="BN15" s="236" t="s">
        <v>406</v>
      </c>
      <c r="BO15" s="234" t="s">
        <v>404</v>
      </c>
      <c r="BP15" s="234" t="s">
        <v>404</v>
      </c>
      <c r="BQ15" s="241" t="s">
        <v>383</v>
      </c>
      <c r="BR15" s="243" t="s">
        <v>385</v>
      </c>
      <c r="BS15" s="230"/>
      <c r="BT15" s="230"/>
      <c r="BU15" s="230"/>
      <c r="BV15" s="230"/>
      <c r="BW15" s="230"/>
      <c r="BX15" s="230"/>
      <c r="BY15" s="230"/>
      <c r="CG15" s="230"/>
      <c r="CH15" s="230"/>
      <c r="CN15" s="230"/>
      <c r="CO15" s="230"/>
      <c r="CU15" s="230"/>
      <c r="CV15" s="230"/>
      <c r="DB15" s="230"/>
      <c r="DC15" s="230"/>
      <c r="DI15" s="230"/>
      <c r="DJ15" s="230"/>
      <c r="DP15" s="230"/>
      <c r="DQ15" s="230"/>
    </row>
    <row r="16" spans="1:142" ht="11.25" customHeight="1">
      <c r="A16" s="73" t="s">
        <v>400</v>
      </c>
      <c r="B16" s="89">
        <v>5</v>
      </c>
      <c r="C16" s="279" t="s">
        <v>246</v>
      </c>
      <c r="D16" s="224" t="s">
        <v>401</v>
      </c>
      <c r="E16" s="224" t="s">
        <v>247</v>
      </c>
      <c r="F16" s="75" t="s">
        <v>248</v>
      </c>
      <c r="G16" s="75" t="s">
        <v>402</v>
      </c>
      <c r="H16" s="280" t="s">
        <v>166</v>
      </c>
      <c r="I16" s="75" t="s">
        <v>167</v>
      </c>
      <c r="J16" s="75" t="s">
        <v>226</v>
      </c>
      <c r="K16" s="225"/>
      <c r="L16" s="87" t="s">
        <v>173</v>
      </c>
      <c r="M16" s="226" t="s">
        <v>249</v>
      </c>
      <c r="N16" s="226" t="s">
        <v>233</v>
      </c>
      <c r="O16" s="227" t="s">
        <v>227</v>
      </c>
      <c r="P16" s="227" t="s">
        <v>250</v>
      </c>
      <c r="Q16" s="78" t="s">
        <v>171</v>
      </c>
      <c r="R16" s="281" t="s">
        <v>251</v>
      </c>
      <c r="S16" s="282">
        <v>44819</v>
      </c>
      <c r="T16" s="228">
        <f>HLOOKUP("ATS",W16:$EL$167,ROW($V$77)-ROW(R16)+1,0)</f>
        <v>44834</v>
      </c>
      <c r="U16" s="229">
        <f>S16-T16</f>
        <v>-15</v>
      </c>
      <c r="V16" s="230"/>
      <c r="W16" s="230"/>
      <c r="AC16" s="230"/>
      <c r="AD16" s="230"/>
      <c r="AH16" s="197" t="s">
        <v>374</v>
      </c>
      <c r="AI16" s="197" t="s">
        <v>374</v>
      </c>
      <c r="AJ16" s="230"/>
      <c r="AK16" s="230"/>
      <c r="AL16" s="197" t="s">
        <v>374</v>
      </c>
      <c r="AM16" s="197" t="s">
        <v>374</v>
      </c>
      <c r="AN16" s="231" t="s">
        <v>377</v>
      </c>
      <c r="AO16" s="231" t="s">
        <v>377</v>
      </c>
      <c r="AP16" s="244" t="s">
        <v>377</v>
      </c>
      <c r="AQ16" s="230"/>
      <c r="AR16" s="230"/>
      <c r="AT16" s="204" t="s">
        <v>380</v>
      </c>
      <c r="AU16" s="204" t="s">
        <v>380</v>
      </c>
      <c r="AV16" s="232" t="s">
        <v>381</v>
      </c>
      <c r="AW16" s="232" t="s">
        <v>381</v>
      </c>
      <c r="AX16" s="223"/>
      <c r="AY16" s="223"/>
      <c r="AZ16" s="199" t="s">
        <v>375</v>
      </c>
      <c r="BA16" s="199" t="s">
        <v>375</v>
      </c>
      <c r="BB16" s="199" t="s">
        <v>375</v>
      </c>
      <c r="BC16" s="199" t="s">
        <v>375</v>
      </c>
      <c r="BD16" s="203" t="s">
        <v>378</v>
      </c>
      <c r="BE16" s="203" t="s">
        <v>378</v>
      </c>
      <c r="BF16" s="248" t="s">
        <v>76</v>
      </c>
      <c r="BG16" s="248" t="s">
        <v>76</v>
      </c>
      <c r="BH16" s="248" t="s">
        <v>76</v>
      </c>
      <c r="BI16" s="248" t="s">
        <v>76</v>
      </c>
      <c r="BJ16" s="248" t="s">
        <v>76</v>
      </c>
      <c r="BK16" s="233" t="s">
        <v>403</v>
      </c>
      <c r="BL16" s="235" t="s">
        <v>446</v>
      </c>
      <c r="BM16" s="223"/>
      <c r="BN16" s="236" t="s">
        <v>406</v>
      </c>
      <c r="BO16" s="234" t="s">
        <v>404</v>
      </c>
      <c r="BP16" s="234" t="s">
        <v>404</v>
      </c>
      <c r="BQ16" s="241" t="s">
        <v>383</v>
      </c>
      <c r="BR16" s="243" t="s">
        <v>385</v>
      </c>
      <c r="BS16" s="230"/>
      <c r="BT16" s="230"/>
      <c r="BU16" s="230"/>
      <c r="BV16" s="230"/>
      <c r="BW16" s="230"/>
      <c r="BX16" s="230"/>
      <c r="BY16" s="230"/>
      <c r="CG16" s="230"/>
      <c r="CH16" s="230"/>
      <c r="CN16" s="230"/>
      <c r="CO16" s="230"/>
      <c r="CU16" s="230"/>
      <c r="CV16" s="230"/>
      <c r="DB16" s="230"/>
      <c r="DC16" s="230"/>
      <c r="DI16" s="230"/>
      <c r="DJ16" s="230"/>
      <c r="DP16" s="230"/>
      <c r="DQ16" s="230"/>
    </row>
    <row r="17" spans="1:121" ht="10.5" customHeight="1">
      <c r="A17" s="73" t="s">
        <v>400</v>
      </c>
      <c r="B17" s="89">
        <v>4</v>
      </c>
      <c r="C17" s="279" t="s">
        <v>252</v>
      </c>
      <c r="D17" s="224" t="s">
        <v>401</v>
      </c>
      <c r="E17" s="224" t="s">
        <v>253</v>
      </c>
      <c r="F17" s="75" t="s">
        <v>254</v>
      </c>
      <c r="G17" s="75" t="s">
        <v>402</v>
      </c>
      <c r="H17" s="280" t="s">
        <v>166</v>
      </c>
      <c r="I17" s="75" t="s">
        <v>167</v>
      </c>
      <c r="J17" s="75" t="s">
        <v>226</v>
      </c>
      <c r="K17" s="225"/>
      <c r="L17" s="87" t="s">
        <v>173</v>
      </c>
      <c r="M17" s="226"/>
      <c r="N17" s="226"/>
      <c r="O17" s="227" t="s">
        <v>227</v>
      </c>
      <c r="P17" s="227" t="s">
        <v>255</v>
      </c>
      <c r="Q17" s="78" t="s">
        <v>171</v>
      </c>
      <c r="R17" s="281" t="s">
        <v>174</v>
      </c>
      <c r="S17" s="282">
        <v>44819</v>
      </c>
      <c r="T17" s="228">
        <f>HLOOKUP("ATS",W17:$EL$167,ROW($V$77)-ROW(R17)+1,0)</f>
        <v>44834</v>
      </c>
      <c r="U17" s="229">
        <f t="shared" si="0"/>
        <v>-15</v>
      </c>
      <c r="V17" s="230"/>
      <c r="W17" s="230"/>
      <c r="AC17" s="230"/>
      <c r="AD17" s="230"/>
      <c r="AH17" s="197" t="s">
        <v>374</v>
      </c>
      <c r="AI17" s="197" t="s">
        <v>374</v>
      </c>
      <c r="AJ17" s="230"/>
      <c r="AK17" s="230"/>
      <c r="AL17" s="197" t="s">
        <v>374</v>
      </c>
      <c r="AM17" s="197" t="s">
        <v>374</v>
      </c>
      <c r="AN17" s="231" t="s">
        <v>377</v>
      </c>
      <c r="AO17" s="231" t="s">
        <v>377</v>
      </c>
      <c r="AP17" s="231" t="s">
        <v>377</v>
      </c>
      <c r="AQ17" s="230"/>
      <c r="AR17" s="230"/>
      <c r="AT17" s="204" t="s">
        <v>380</v>
      </c>
      <c r="AU17" s="204" t="s">
        <v>380</v>
      </c>
      <c r="AV17" s="232" t="s">
        <v>381</v>
      </c>
      <c r="AW17" s="232" t="s">
        <v>381</v>
      </c>
      <c r="AX17" s="223"/>
      <c r="AY17" s="223"/>
      <c r="AZ17" s="199" t="s">
        <v>375</v>
      </c>
      <c r="BA17" s="199" t="s">
        <v>375</v>
      </c>
      <c r="BB17" s="199" t="s">
        <v>375</v>
      </c>
      <c r="BC17" s="199" t="s">
        <v>375</v>
      </c>
      <c r="BD17" s="203" t="s">
        <v>378</v>
      </c>
      <c r="BE17" s="203" t="s">
        <v>378</v>
      </c>
      <c r="BF17" s="223"/>
      <c r="BG17" s="233" t="s">
        <v>403</v>
      </c>
      <c r="BH17" s="235" t="s">
        <v>405</v>
      </c>
      <c r="BI17" s="236" t="s">
        <v>406</v>
      </c>
      <c r="BJ17" s="234" t="s">
        <v>404</v>
      </c>
      <c r="BK17" s="234" t="s">
        <v>404</v>
      </c>
      <c r="BL17" s="237" t="s">
        <v>407</v>
      </c>
      <c r="BM17" s="223"/>
      <c r="BN17" s="245" t="s">
        <v>417</v>
      </c>
      <c r="BO17" s="245" t="s">
        <v>417</v>
      </c>
      <c r="BP17" s="240" t="s">
        <v>169</v>
      </c>
      <c r="BQ17" s="241" t="s">
        <v>383</v>
      </c>
      <c r="BR17" s="243" t="s">
        <v>385</v>
      </c>
      <c r="BS17" s="230"/>
      <c r="BT17" s="230"/>
      <c r="BU17" s="230"/>
      <c r="BV17" s="230"/>
      <c r="BW17" s="230"/>
      <c r="BX17" s="230"/>
      <c r="BY17" s="230"/>
      <c r="CG17" s="230"/>
      <c r="CH17" s="230"/>
      <c r="CN17" s="230"/>
      <c r="CO17" s="230"/>
      <c r="CU17" s="230"/>
      <c r="CV17" s="230"/>
      <c r="DB17" s="230"/>
      <c r="DC17" s="230"/>
      <c r="DI17" s="230"/>
      <c r="DJ17" s="230"/>
      <c r="DP17" s="230"/>
      <c r="DQ17" s="230"/>
    </row>
    <row r="18" spans="1:121" ht="11.1" customHeight="1">
      <c r="A18" s="73" t="s">
        <v>418</v>
      </c>
      <c r="B18" s="89">
        <v>40</v>
      </c>
      <c r="C18" s="279" t="s">
        <v>256</v>
      </c>
      <c r="D18" s="224" t="s">
        <v>401</v>
      </c>
      <c r="E18" s="224"/>
      <c r="F18" s="75"/>
      <c r="G18" s="75" t="s">
        <v>416</v>
      </c>
      <c r="H18" s="280" t="s">
        <v>166</v>
      </c>
      <c r="I18" s="75" t="s">
        <v>167</v>
      </c>
      <c r="J18" s="75" t="s">
        <v>226</v>
      </c>
      <c r="K18" s="225" t="s">
        <v>257</v>
      </c>
      <c r="L18" s="87" t="s">
        <v>173</v>
      </c>
      <c r="M18" s="226" t="s">
        <v>249</v>
      </c>
      <c r="N18" s="226"/>
      <c r="O18" s="227" t="s">
        <v>227</v>
      </c>
      <c r="P18" s="227" t="s">
        <v>235</v>
      </c>
      <c r="Q18" s="78" t="s">
        <v>258</v>
      </c>
      <c r="R18" s="281" t="s">
        <v>259</v>
      </c>
      <c r="S18" s="246">
        <v>44843</v>
      </c>
      <c r="T18" s="228">
        <f>HLOOKUP("ATS",W18:$EL$167,ROW($V$77)-ROW(R18)+1,0)</f>
        <v>44859</v>
      </c>
      <c r="U18" s="229">
        <f t="shared" si="0"/>
        <v>-16</v>
      </c>
      <c r="V18" s="230"/>
      <c r="W18" s="230"/>
      <c r="AC18" s="230"/>
      <c r="AD18" s="230"/>
      <c r="AJ18" s="230"/>
      <c r="AK18" s="230"/>
      <c r="AQ18" s="230"/>
      <c r="AR18" s="230"/>
      <c r="AX18" s="223"/>
      <c r="AY18" s="223"/>
      <c r="BD18" s="197" t="s">
        <v>374</v>
      </c>
      <c r="BE18" s="197" t="s">
        <v>374</v>
      </c>
      <c r="BF18" s="223"/>
      <c r="BG18" s="197" t="s">
        <v>374</v>
      </c>
      <c r="BH18" s="197" t="s">
        <v>374</v>
      </c>
      <c r="BI18" s="231" t="s">
        <v>377</v>
      </c>
      <c r="BJ18" s="231" t="s">
        <v>377</v>
      </c>
      <c r="BK18" s="231" t="s">
        <v>377</v>
      </c>
      <c r="BL18" s="223"/>
      <c r="BM18" s="223"/>
      <c r="BN18" s="204" t="s">
        <v>380</v>
      </c>
      <c r="BO18" s="204" t="s">
        <v>380</v>
      </c>
      <c r="BP18" s="232" t="s">
        <v>381</v>
      </c>
      <c r="BQ18" s="232" t="s">
        <v>381</v>
      </c>
      <c r="BR18" s="199" t="s">
        <v>375</v>
      </c>
      <c r="BS18" s="230"/>
      <c r="BT18" s="230"/>
      <c r="BU18" s="230"/>
      <c r="BV18" s="230"/>
      <c r="BW18" s="230"/>
      <c r="BX18" s="199" t="s">
        <v>375</v>
      </c>
      <c r="BY18" s="199" t="s">
        <v>375</v>
      </c>
      <c r="BZ18" s="203" t="s">
        <v>378</v>
      </c>
      <c r="CA18" s="203" t="s">
        <v>378</v>
      </c>
      <c r="CB18" s="234" t="s">
        <v>404</v>
      </c>
      <c r="CC18" s="234" t="s">
        <v>404</v>
      </c>
      <c r="CD18" s="235" t="s">
        <v>405</v>
      </c>
      <c r="CE18" s="250" t="s">
        <v>419</v>
      </c>
      <c r="CF18" s="233" t="s">
        <v>420</v>
      </c>
      <c r="CG18" s="251" t="s">
        <v>421</v>
      </c>
      <c r="CH18" s="230"/>
      <c r="CI18" s="245" t="s">
        <v>417</v>
      </c>
      <c r="CJ18" s="239" t="s">
        <v>409</v>
      </c>
      <c r="CK18" s="252" t="s">
        <v>422</v>
      </c>
      <c r="CL18" s="253" t="s">
        <v>423</v>
      </c>
      <c r="CM18" s="284" t="s">
        <v>169</v>
      </c>
      <c r="CN18" s="230"/>
      <c r="CO18" s="230"/>
      <c r="CP18" s="241" t="s">
        <v>383</v>
      </c>
      <c r="CQ18" s="243" t="s">
        <v>385</v>
      </c>
      <c r="CU18" s="230"/>
      <c r="CV18" s="230"/>
      <c r="DB18" s="230"/>
      <c r="DC18" s="230"/>
      <c r="DI18" s="230"/>
      <c r="DJ18" s="230"/>
      <c r="DP18" s="230"/>
      <c r="DQ18" s="230"/>
    </row>
    <row r="19" spans="1:121" ht="11.25" customHeight="1">
      <c r="A19" s="73" t="s">
        <v>400</v>
      </c>
      <c r="B19" s="89">
        <v>41</v>
      </c>
      <c r="C19" s="279" t="s">
        <v>260</v>
      </c>
      <c r="D19" s="224" t="s">
        <v>401</v>
      </c>
      <c r="E19" s="224"/>
      <c r="F19" s="75"/>
      <c r="G19" s="75" t="s">
        <v>416</v>
      </c>
      <c r="H19" s="280" t="s">
        <v>166</v>
      </c>
      <c r="I19" s="75" t="s">
        <v>167</v>
      </c>
      <c r="J19" s="75" t="s">
        <v>226</v>
      </c>
      <c r="K19" s="225" t="s">
        <v>261</v>
      </c>
      <c r="L19" s="87" t="s">
        <v>173</v>
      </c>
      <c r="M19" s="226"/>
      <c r="N19" s="226"/>
      <c r="O19" s="227" t="s">
        <v>234</v>
      </c>
      <c r="P19" s="227" t="s">
        <v>228</v>
      </c>
      <c r="Q19" s="78" t="s">
        <v>424</v>
      </c>
      <c r="R19" s="285" t="s">
        <v>425</v>
      </c>
      <c r="S19" s="246">
        <v>44843</v>
      </c>
      <c r="T19" s="228">
        <f>HLOOKUP("ATS",W19:$EL$167,ROW($V$77)-ROW(R19)+1,0)</f>
        <v>44859</v>
      </c>
      <c r="U19" s="229">
        <f t="shared" si="0"/>
        <v>-16</v>
      </c>
      <c r="V19" s="230"/>
      <c r="W19" s="230"/>
      <c r="AC19" s="230"/>
      <c r="AD19" s="230"/>
      <c r="AJ19" s="230"/>
      <c r="AK19" s="230"/>
      <c r="AQ19" s="230"/>
      <c r="AR19" s="230"/>
      <c r="AX19" s="223"/>
      <c r="AY19" s="223"/>
      <c r="BD19" s="197" t="s">
        <v>374</v>
      </c>
      <c r="BE19" s="197" t="s">
        <v>374</v>
      </c>
      <c r="BF19" s="223"/>
      <c r="BG19" s="197" t="s">
        <v>374</v>
      </c>
      <c r="BH19" s="197" t="s">
        <v>374</v>
      </c>
      <c r="BI19" s="231" t="s">
        <v>377</v>
      </c>
      <c r="BJ19" s="231" t="s">
        <v>377</v>
      </c>
      <c r="BK19" s="231" t="s">
        <v>377</v>
      </c>
      <c r="BL19" s="223"/>
      <c r="BM19" s="223"/>
      <c r="BN19" s="204" t="s">
        <v>380</v>
      </c>
      <c r="BO19" s="204" t="s">
        <v>380</v>
      </c>
      <c r="BP19" s="232" t="s">
        <v>381</v>
      </c>
      <c r="BQ19" s="232" t="s">
        <v>381</v>
      </c>
      <c r="BR19" s="199" t="s">
        <v>375</v>
      </c>
      <c r="BS19" s="230"/>
      <c r="BT19" s="230"/>
      <c r="BU19" s="230"/>
      <c r="BV19" s="230"/>
      <c r="BW19" s="230"/>
      <c r="BX19" s="199" t="s">
        <v>375</v>
      </c>
      <c r="BY19" s="199" t="s">
        <v>375</v>
      </c>
      <c r="BZ19" s="203" t="s">
        <v>378</v>
      </c>
      <c r="CA19" s="203" t="s">
        <v>378</v>
      </c>
      <c r="CB19" s="234" t="s">
        <v>404</v>
      </c>
      <c r="CC19" s="234" t="s">
        <v>404</v>
      </c>
      <c r="CD19" s="235" t="s">
        <v>405</v>
      </c>
      <c r="CE19" s="250" t="s">
        <v>419</v>
      </c>
      <c r="CF19" s="233" t="s">
        <v>420</v>
      </c>
      <c r="CG19" s="254" t="s">
        <v>426</v>
      </c>
      <c r="CH19" s="230"/>
      <c r="CI19" s="254" t="s">
        <v>426</v>
      </c>
      <c r="CJ19" s="254" t="s">
        <v>426</v>
      </c>
      <c r="CK19" s="237" t="s">
        <v>407</v>
      </c>
      <c r="CL19" s="239" t="s">
        <v>409</v>
      </c>
      <c r="CM19" s="242" t="s">
        <v>421</v>
      </c>
      <c r="CN19" s="230"/>
      <c r="CO19" s="230"/>
      <c r="CP19" s="241" t="s">
        <v>383</v>
      </c>
      <c r="CQ19" s="243" t="s">
        <v>385</v>
      </c>
      <c r="CU19" s="230"/>
      <c r="CV19" s="230"/>
      <c r="DB19" s="230"/>
      <c r="DC19" s="230"/>
      <c r="DI19" s="230"/>
      <c r="DJ19" s="230"/>
      <c r="DP19" s="230"/>
      <c r="DQ19" s="230"/>
    </row>
    <row r="20" spans="1:121" ht="11.25" customHeight="1">
      <c r="A20" s="73" t="s">
        <v>400</v>
      </c>
      <c r="B20" s="89">
        <v>49</v>
      </c>
      <c r="C20" s="279" t="s">
        <v>262</v>
      </c>
      <c r="D20" s="224" t="s">
        <v>401</v>
      </c>
      <c r="E20" s="224"/>
      <c r="F20" s="75"/>
      <c r="G20" s="75" t="s">
        <v>427</v>
      </c>
      <c r="H20" s="280" t="s">
        <v>166</v>
      </c>
      <c r="I20" s="75" t="s">
        <v>167</v>
      </c>
      <c r="J20" s="75" t="s">
        <v>226</v>
      </c>
      <c r="K20" s="225"/>
      <c r="L20" s="87" t="s">
        <v>173</v>
      </c>
      <c r="M20" s="226"/>
      <c r="N20" s="226"/>
      <c r="O20" s="227" t="s">
        <v>263</v>
      </c>
      <c r="P20" s="227" t="s">
        <v>228</v>
      </c>
      <c r="Q20" s="78" t="s">
        <v>264</v>
      </c>
      <c r="R20" s="281" t="s">
        <v>428</v>
      </c>
      <c r="S20" s="246">
        <v>44848</v>
      </c>
      <c r="T20" s="228">
        <f>HLOOKUP("ATS",W20:$EL$167,ROW($V$77)-ROW(R20)+1,0)</f>
        <v>44861</v>
      </c>
      <c r="U20" s="229">
        <f t="shared" si="0"/>
        <v>-13</v>
      </c>
      <c r="V20" s="230"/>
      <c r="W20" s="230"/>
      <c r="AC20" s="230"/>
      <c r="AD20" s="230"/>
      <c r="AJ20" s="230"/>
      <c r="AK20" s="230"/>
      <c r="AQ20" s="230"/>
      <c r="AR20" s="230"/>
      <c r="AX20" s="223"/>
      <c r="AY20" s="223"/>
      <c r="BD20" s="197" t="s">
        <v>374</v>
      </c>
      <c r="BE20" s="197" t="s">
        <v>374</v>
      </c>
      <c r="BF20" s="223"/>
      <c r="BG20" s="197" t="s">
        <v>374</v>
      </c>
      <c r="BH20" s="197" t="s">
        <v>374</v>
      </c>
      <c r="BI20" s="231" t="s">
        <v>377</v>
      </c>
      <c r="BJ20" s="231" t="s">
        <v>377</v>
      </c>
      <c r="BK20" s="231" t="s">
        <v>377</v>
      </c>
      <c r="BL20" s="223"/>
      <c r="BM20" s="223"/>
      <c r="BN20" s="244" t="s">
        <v>377</v>
      </c>
      <c r="BO20" s="204" t="s">
        <v>380</v>
      </c>
      <c r="BP20" s="204" t="s">
        <v>380</v>
      </c>
      <c r="BQ20" s="232" t="s">
        <v>381</v>
      </c>
      <c r="BR20" s="232" t="s">
        <v>381</v>
      </c>
      <c r="BS20" s="230"/>
      <c r="BT20" s="230"/>
      <c r="BU20" s="230"/>
      <c r="BV20" s="230"/>
      <c r="BW20" s="230"/>
      <c r="BX20" s="199" t="s">
        <v>375</v>
      </c>
      <c r="BY20" s="199" t="s">
        <v>375</v>
      </c>
      <c r="BZ20" s="203" t="s">
        <v>378</v>
      </c>
      <c r="CA20" s="203" t="s">
        <v>378</v>
      </c>
      <c r="CB20" s="234" t="s">
        <v>404</v>
      </c>
      <c r="CC20" s="234" t="s">
        <v>404</v>
      </c>
      <c r="CD20" s="235" t="s">
        <v>405</v>
      </c>
      <c r="CE20" s="250" t="s">
        <v>429</v>
      </c>
      <c r="CF20" s="250" t="s">
        <v>429</v>
      </c>
      <c r="CG20" s="233" t="s">
        <v>420</v>
      </c>
      <c r="CH20" s="230"/>
      <c r="CI20" s="238" t="s">
        <v>447</v>
      </c>
      <c r="CJ20" s="240" t="s">
        <v>169</v>
      </c>
      <c r="CK20" s="255" t="s">
        <v>430</v>
      </c>
      <c r="CL20" s="256" t="s">
        <v>431</v>
      </c>
      <c r="CM20" s="238" t="s">
        <v>408</v>
      </c>
      <c r="CN20" s="230"/>
      <c r="CO20" s="230"/>
      <c r="CP20" s="239" t="s">
        <v>409</v>
      </c>
      <c r="CQ20" s="253" t="s">
        <v>423</v>
      </c>
      <c r="CR20" s="241" t="s">
        <v>383</v>
      </c>
      <c r="CS20" s="243" t="s">
        <v>385</v>
      </c>
      <c r="CU20" s="230"/>
      <c r="CV20" s="230"/>
      <c r="DB20" s="230"/>
      <c r="DC20" s="230"/>
      <c r="DI20" s="230"/>
      <c r="DJ20" s="230"/>
      <c r="DP20" s="230"/>
      <c r="DQ20" s="230"/>
    </row>
    <row r="21" spans="1:121" ht="11.1" customHeight="1">
      <c r="A21" s="73" t="s">
        <v>400</v>
      </c>
      <c r="B21" s="89">
        <v>20</v>
      </c>
      <c r="C21" s="279" t="s">
        <v>265</v>
      </c>
      <c r="D21" s="224" t="s">
        <v>401</v>
      </c>
      <c r="E21" s="224"/>
      <c r="F21" s="75"/>
      <c r="G21" s="75" t="s">
        <v>402</v>
      </c>
      <c r="H21" s="280" t="s">
        <v>166</v>
      </c>
      <c r="I21" s="75" t="s">
        <v>167</v>
      </c>
      <c r="J21" s="75" t="s">
        <v>226</v>
      </c>
      <c r="K21" s="225"/>
      <c r="L21" s="87" t="s">
        <v>173</v>
      </c>
      <c r="M21" s="226" t="s">
        <v>249</v>
      </c>
      <c r="N21" s="226" t="s">
        <v>233</v>
      </c>
      <c r="O21" s="227" t="s">
        <v>263</v>
      </c>
      <c r="P21" s="227" t="s">
        <v>235</v>
      </c>
      <c r="Q21" s="78" t="s">
        <v>266</v>
      </c>
      <c r="R21" s="286" t="s">
        <v>267</v>
      </c>
      <c r="S21" s="282">
        <v>44840</v>
      </c>
      <c r="T21" s="228">
        <f>HLOOKUP("ATS",W21:$EL$167,ROW($V$77)-ROW(R21)+1,0)</f>
        <v>44853</v>
      </c>
      <c r="U21" s="229">
        <f t="shared" si="0"/>
        <v>-13</v>
      </c>
      <c r="V21" s="230"/>
      <c r="W21" s="230"/>
      <c r="AC21" s="230"/>
      <c r="AD21" s="230"/>
      <c r="AJ21" s="230"/>
      <c r="AK21" s="230"/>
      <c r="AQ21" s="230"/>
      <c r="AR21" s="230"/>
      <c r="AX21" s="223"/>
      <c r="AY21" s="223"/>
      <c r="BD21" s="197" t="s">
        <v>374</v>
      </c>
      <c r="BE21" s="197" t="s">
        <v>374</v>
      </c>
      <c r="BF21" s="223"/>
      <c r="BG21" s="197" t="s">
        <v>374</v>
      </c>
      <c r="BH21" s="197" t="s">
        <v>374</v>
      </c>
      <c r="BI21" s="231" t="s">
        <v>377</v>
      </c>
      <c r="BJ21" s="231" t="s">
        <v>377</v>
      </c>
      <c r="BK21" s="231" t="s">
        <v>377</v>
      </c>
      <c r="BL21" s="223"/>
      <c r="BM21" s="223"/>
      <c r="BN21" s="244" t="s">
        <v>377</v>
      </c>
      <c r="BO21" s="204" t="s">
        <v>380</v>
      </c>
      <c r="BP21" s="204" t="s">
        <v>380</v>
      </c>
      <c r="BQ21" s="232" t="s">
        <v>381</v>
      </c>
      <c r="BR21" s="232" t="s">
        <v>381</v>
      </c>
      <c r="BS21" s="230"/>
      <c r="BT21" s="230"/>
      <c r="BU21" s="230"/>
      <c r="BV21" s="230"/>
      <c r="BW21" s="230"/>
      <c r="BX21" s="199" t="s">
        <v>375</v>
      </c>
      <c r="BY21" s="199" t="s">
        <v>375</v>
      </c>
      <c r="BZ21" s="203" t="s">
        <v>378</v>
      </c>
      <c r="CA21" s="203" t="s">
        <v>378</v>
      </c>
      <c r="CB21" s="235" t="s">
        <v>405</v>
      </c>
      <c r="CC21" s="250" t="s">
        <v>419</v>
      </c>
      <c r="CD21" s="233" t="s">
        <v>420</v>
      </c>
      <c r="CE21" s="234" t="s">
        <v>404</v>
      </c>
      <c r="CF21" s="234" t="s">
        <v>404</v>
      </c>
      <c r="CG21" s="245" t="s">
        <v>417</v>
      </c>
      <c r="CH21" s="230"/>
      <c r="CI21" s="256" t="s">
        <v>431</v>
      </c>
      <c r="CJ21" s="241" t="s">
        <v>383</v>
      </c>
      <c r="CK21" s="243" t="s">
        <v>385</v>
      </c>
      <c r="CN21" s="230"/>
      <c r="CO21" s="230"/>
      <c r="CU21" s="230"/>
      <c r="CV21" s="230"/>
      <c r="DB21" s="230"/>
      <c r="DC21" s="230"/>
      <c r="DI21" s="230"/>
      <c r="DJ21" s="230"/>
      <c r="DP21" s="230"/>
      <c r="DQ21" s="230"/>
    </row>
    <row r="22" spans="1:121" ht="11.1" customHeight="1">
      <c r="A22" s="73" t="s">
        <v>400</v>
      </c>
      <c r="B22" s="89">
        <v>15</v>
      </c>
      <c r="C22" s="279" t="s">
        <v>268</v>
      </c>
      <c r="D22" s="224" t="s">
        <v>401</v>
      </c>
      <c r="E22" s="224"/>
      <c r="F22" s="75"/>
      <c r="G22" s="75" t="s">
        <v>416</v>
      </c>
      <c r="H22" s="280" t="s">
        <v>166</v>
      </c>
      <c r="I22" s="75" t="s">
        <v>167</v>
      </c>
      <c r="J22" s="75" t="s">
        <v>226</v>
      </c>
      <c r="K22" s="225" t="s">
        <v>261</v>
      </c>
      <c r="L22" s="87" t="s">
        <v>173</v>
      </c>
      <c r="M22" s="226"/>
      <c r="N22" s="226"/>
      <c r="O22" s="227" t="s">
        <v>263</v>
      </c>
      <c r="P22" s="227" t="s">
        <v>228</v>
      </c>
      <c r="Q22" s="78" t="s">
        <v>266</v>
      </c>
      <c r="R22" s="286" t="s">
        <v>269</v>
      </c>
      <c r="S22" s="282">
        <v>44840</v>
      </c>
      <c r="T22" s="228">
        <f>HLOOKUP("ATS",W22:$EL$167,ROW($V$77)-ROW(R22)+1,0)</f>
        <v>44853</v>
      </c>
      <c r="U22" s="229">
        <f t="shared" si="0"/>
        <v>-13</v>
      </c>
      <c r="V22" s="230"/>
      <c r="W22" s="230"/>
      <c r="AC22" s="230"/>
      <c r="AD22" s="230"/>
      <c r="AJ22" s="230"/>
      <c r="AK22" s="230"/>
      <c r="AQ22" s="230"/>
      <c r="AR22" s="230"/>
      <c r="AX22" s="223"/>
      <c r="AY22" s="223"/>
      <c r="BD22" s="197" t="s">
        <v>374</v>
      </c>
      <c r="BE22" s="197" t="s">
        <v>374</v>
      </c>
      <c r="BF22" s="223"/>
      <c r="BG22" s="197" t="s">
        <v>374</v>
      </c>
      <c r="BH22" s="197" t="s">
        <v>374</v>
      </c>
      <c r="BI22" s="231" t="s">
        <v>377</v>
      </c>
      <c r="BJ22" s="231" t="s">
        <v>377</v>
      </c>
      <c r="BK22" s="231" t="s">
        <v>377</v>
      </c>
      <c r="BL22" s="223"/>
      <c r="BM22" s="223"/>
      <c r="BN22" s="257" t="s">
        <v>432</v>
      </c>
      <c r="BO22" s="204" t="s">
        <v>380</v>
      </c>
      <c r="BP22" s="204" t="s">
        <v>380</v>
      </c>
      <c r="BQ22" s="232" t="s">
        <v>381</v>
      </c>
      <c r="BR22" s="232" t="s">
        <v>381</v>
      </c>
      <c r="BS22" s="230"/>
      <c r="BT22" s="230"/>
      <c r="BU22" s="230"/>
      <c r="BV22" s="230"/>
      <c r="BW22" s="230"/>
      <c r="BX22" s="199" t="s">
        <v>375</v>
      </c>
      <c r="BY22" s="199" t="s">
        <v>375</v>
      </c>
      <c r="BZ22" s="203" t="s">
        <v>378</v>
      </c>
      <c r="CA22" s="203" t="s">
        <v>378</v>
      </c>
      <c r="CB22" s="235" t="s">
        <v>405</v>
      </c>
      <c r="CC22" s="250" t="s">
        <v>419</v>
      </c>
      <c r="CD22" s="233" t="s">
        <v>420</v>
      </c>
      <c r="CE22" s="234" t="s">
        <v>404</v>
      </c>
      <c r="CF22" s="234" t="s">
        <v>404</v>
      </c>
      <c r="CG22" s="245" t="s">
        <v>417</v>
      </c>
      <c r="CH22" s="230"/>
      <c r="CI22" s="256" t="s">
        <v>431</v>
      </c>
      <c r="CJ22" s="241" t="s">
        <v>383</v>
      </c>
      <c r="CK22" s="243" t="s">
        <v>385</v>
      </c>
      <c r="CN22" s="230"/>
      <c r="CO22" s="230"/>
      <c r="CU22" s="230"/>
      <c r="CV22" s="230"/>
      <c r="DB22" s="230"/>
      <c r="DC22" s="230"/>
      <c r="DI22" s="230"/>
      <c r="DJ22" s="230"/>
      <c r="DP22" s="230"/>
      <c r="DQ22" s="230"/>
    </row>
    <row r="23" spans="1:121" ht="11.1" customHeight="1">
      <c r="A23" s="73" t="s">
        <v>400</v>
      </c>
      <c r="B23" s="89">
        <v>14</v>
      </c>
      <c r="C23" s="279" t="s">
        <v>270</v>
      </c>
      <c r="D23" s="224" t="s">
        <v>401</v>
      </c>
      <c r="E23" s="224"/>
      <c r="F23" s="75"/>
      <c r="G23" s="75" t="s">
        <v>427</v>
      </c>
      <c r="H23" s="280" t="s">
        <v>166</v>
      </c>
      <c r="I23" s="75" t="s">
        <v>167</v>
      </c>
      <c r="J23" s="75" t="s">
        <v>226</v>
      </c>
      <c r="K23" s="225"/>
      <c r="L23" s="87" t="s">
        <v>173</v>
      </c>
      <c r="M23" s="226"/>
      <c r="N23" s="226"/>
      <c r="O23" s="227" t="s">
        <v>271</v>
      </c>
      <c r="P23" s="227" t="s">
        <v>228</v>
      </c>
      <c r="Q23" s="78" t="s">
        <v>266</v>
      </c>
      <c r="R23" s="286" t="s">
        <v>267</v>
      </c>
      <c r="S23" s="282">
        <v>44840</v>
      </c>
      <c r="T23" s="228">
        <f>HLOOKUP("ATS",W23:$EL$167,ROW($V$77)-ROW(R23)+1,0)</f>
        <v>44853</v>
      </c>
      <c r="U23" s="229">
        <f t="shared" si="0"/>
        <v>-13</v>
      </c>
      <c r="V23" s="230"/>
      <c r="W23" s="230"/>
      <c r="AC23" s="230"/>
      <c r="AD23" s="230"/>
      <c r="AJ23" s="230"/>
      <c r="AK23" s="230"/>
      <c r="AQ23" s="230"/>
      <c r="AR23" s="230"/>
      <c r="AX23" s="223"/>
      <c r="AY23" s="223"/>
      <c r="BE23" s="197" t="s">
        <v>374</v>
      </c>
      <c r="BF23" s="223"/>
      <c r="BG23" s="197" t="s">
        <v>374</v>
      </c>
      <c r="BH23" s="197" t="s">
        <v>374</v>
      </c>
      <c r="BI23" s="197" t="s">
        <v>374</v>
      </c>
      <c r="BJ23" s="231" t="s">
        <v>377</v>
      </c>
      <c r="BK23" s="231" t="s">
        <v>377</v>
      </c>
      <c r="BL23" s="223"/>
      <c r="BM23" s="223"/>
      <c r="BN23" s="231" t="s">
        <v>377</v>
      </c>
      <c r="BP23" s="204" t="s">
        <v>380</v>
      </c>
      <c r="BQ23" s="204" t="s">
        <v>380</v>
      </c>
      <c r="BR23" s="232" t="s">
        <v>381</v>
      </c>
      <c r="BS23" s="230"/>
      <c r="BT23" s="230"/>
      <c r="BU23" s="230"/>
      <c r="BV23" s="230"/>
      <c r="BW23" s="230"/>
      <c r="BX23" s="232" t="s">
        <v>381</v>
      </c>
      <c r="BY23" s="199" t="s">
        <v>375</v>
      </c>
      <c r="BZ23" s="199" t="s">
        <v>375</v>
      </c>
      <c r="CA23" s="203" t="s">
        <v>378</v>
      </c>
      <c r="CB23" s="235" t="s">
        <v>405</v>
      </c>
      <c r="CC23" s="234" t="s">
        <v>404</v>
      </c>
      <c r="CD23" s="234" t="s">
        <v>404</v>
      </c>
      <c r="CE23" s="250" t="s">
        <v>419</v>
      </c>
      <c r="CF23" s="233" t="s">
        <v>420</v>
      </c>
      <c r="CG23" s="255" t="s">
        <v>430</v>
      </c>
      <c r="CH23" s="230"/>
      <c r="CI23" s="240" t="s">
        <v>169</v>
      </c>
      <c r="CJ23" s="241" t="s">
        <v>383</v>
      </c>
      <c r="CK23" s="243" t="s">
        <v>385</v>
      </c>
      <c r="CN23" s="230"/>
      <c r="CO23" s="230"/>
      <c r="CU23" s="230"/>
      <c r="CV23" s="230"/>
      <c r="DB23" s="230"/>
      <c r="DC23" s="230"/>
      <c r="DI23" s="230"/>
      <c r="DJ23" s="230"/>
      <c r="DP23" s="230"/>
      <c r="DQ23" s="230"/>
    </row>
    <row r="24" spans="1:121" ht="11.25" customHeight="1">
      <c r="A24" s="73" t="s">
        <v>400</v>
      </c>
      <c r="B24" s="89">
        <v>16</v>
      </c>
      <c r="C24" s="279" t="s">
        <v>272</v>
      </c>
      <c r="D24" s="224" t="s">
        <v>401</v>
      </c>
      <c r="E24" s="224"/>
      <c r="F24" s="75"/>
      <c r="G24" s="75" t="s">
        <v>402</v>
      </c>
      <c r="H24" s="280" t="s">
        <v>166</v>
      </c>
      <c r="I24" s="75" t="s">
        <v>167</v>
      </c>
      <c r="J24" s="75" t="s">
        <v>226</v>
      </c>
      <c r="K24" s="225"/>
      <c r="L24" s="87" t="s">
        <v>173</v>
      </c>
      <c r="M24" s="226"/>
      <c r="N24" s="226"/>
      <c r="O24" s="227" t="s">
        <v>227</v>
      </c>
      <c r="P24" s="227" t="s">
        <v>228</v>
      </c>
      <c r="Q24" s="78" t="s">
        <v>266</v>
      </c>
      <c r="R24" s="286" t="s">
        <v>267</v>
      </c>
      <c r="S24" s="282">
        <v>44840</v>
      </c>
      <c r="T24" s="228">
        <f>HLOOKUP("ATS",W24:$EL$167,ROW($V$77)-ROW(R24)+1,0)</f>
        <v>44854</v>
      </c>
      <c r="U24" s="229">
        <f t="shared" si="0"/>
        <v>-14</v>
      </c>
      <c r="V24" s="230"/>
      <c r="W24" s="230"/>
      <c r="AC24" s="230"/>
      <c r="AD24" s="230"/>
      <c r="AJ24" s="230"/>
      <c r="AK24" s="230"/>
      <c r="AQ24" s="230"/>
      <c r="AR24" s="230"/>
      <c r="AX24" s="223"/>
      <c r="AY24" s="223"/>
      <c r="BE24" s="197" t="s">
        <v>374</v>
      </c>
      <c r="BF24" s="223"/>
      <c r="BG24" s="197" t="s">
        <v>374</v>
      </c>
      <c r="BH24" s="197" t="s">
        <v>374</v>
      </c>
      <c r="BI24" s="197" t="s">
        <v>374</v>
      </c>
      <c r="BJ24" s="231" t="s">
        <v>377</v>
      </c>
      <c r="BK24" s="231" t="s">
        <v>377</v>
      </c>
      <c r="BL24" s="223"/>
      <c r="BM24" s="223"/>
      <c r="BN24" s="231" t="s">
        <v>377</v>
      </c>
      <c r="BP24" s="204" t="s">
        <v>380</v>
      </c>
      <c r="BQ24" s="204" t="s">
        <v>380</v>
      </c>
      <c r="BR24" s="232" t="s">
        <v>381</v>
      </c>
      <c r="BS24" s="230"/>
      <c r="BT24" s="230"/>
      <c r="BU24" s="230"/>
      <c r="BV24" s="230"/>
      <c r="BW24" s="230"/>
      <c r="BX24" s="232" t="s">
        <v>381</v>
      </c>
      <c r="BY24" s="199" t="s">
        <v>375</v>
      </c>
      <c r="BZ24" s="199" t="s">
        <v>375</v>
      </c>
      <c r="CA24" s="203" t="s">
        <v>378</v>
      </c>
      <c r="CB24" s="235" t="s">
        <v>405</v>
      </c>
      <c r="CC24" s="234" t="s">
        <v>404</v>
      </c>
      <c r="CD24" s="234" t="s">
        <v>404</v>
      </c>
      <c r="CE24" s="250" t="s">
        <v>419</v>
      </c>
      <c r="CF24" s="233" t="s">
        <v>420</v>
      </c>
      <c r="CG24" s="245" t="s">
        <v>417</v>
      </c>
      <c r="CH24" s="230"/>
      <c r="CI24" s="255" t="s">
        <v>430</v>
      </c>
      <c r="CJ24" s="256" t="s">
        <v>431</v>
      </c>
      <c r="CK24" s="241" t="s">
        <v>383</v>
      </c>
      <c r="CL24" s="243" t="s">
        <v>385</v>
      </c>
      <c r="CN24" s="230"/>
      <c r="CO24" s="230"/>
      <c r="CU24" s="230"/>
      <c r="CV24" s="230"/>
      <c r="DB24" s="230"/>
      <c r="DC24" s="230"/>
      <c r="DI24" s="230"/>
      <c r="DJ24" s="230"/>
      <c r="DP24" s="230"/>
      <c r="DQ24" s="230"/>
    </row>
    <row r="25" spans="1:121" ht="11.1" customHeight="1">
      <c r="A25" s="73" t="s">
        <v>400</v>
      </c>
      <c r="B25" s="89">
        <v>19</v>
      </c>
      <c r="C25" s="279" t="s">
        <v>273</v>
      </c>
      <c r="D25" s="224" t="s">
        <v>401</v>
      </c>
      <c r="E25" s="224"/>
      <c r="F25" s="75"/>
      <c r="G25" s="75" t="s">
        <v>416</v>
      </c>
      <c r="H25" s="280" t="s">
        <v>166</v>
      </c>
      <c r="I25" s="75" t="s">
        <v>167</v>
      </c>
      <c r="J25" s="75" t="s">
        <v>226</v>
      </c>
      <c r="K25" s="225" t="s">
        <v>257</v>
      </c>
      <c r="L25" s="87" t="s">
        <v>173</v>
      </c>
      <c r="M25" s="226" t="s">
        <v>249</v>
      </c>
      <c r="N25" s="226"/>
      <c r="O25" s="227" t="s">
        <v>271</v>
      </c>
      <c r="P25" s="227" t="s">
        <v>235</v>
      </c>
      <c r="Q25" s="78" t="s">
        <v>266</v>
      </c>
      <c r="R25" s="286" t="s">
        <v>267</v>
      </c>
      <c r="S25" s="282">
        <v>44840</v>
      </c>
      <c r="T25" s="228">
        <f>HLOOKUP("ATS",W25:$EL$167,ROW($V$77)-ROW(R25)+1,0)</f>
        <v>44854</v>
      </c>
      <c r="U25" s="229">
        <f t="shared" si="0"/>
        <v>-14</v>
      </c>
      <c r="V25" s="230"/>
      <c r="W25" s="230"/>
      <c r="AC25" s="230"/>
      <c r="AD25" s="230"/>
      <c r="AJ25" s="230"/>
      <c r="AK25" s="230"/>
      <c r="AQ25" s="230"/>
      <c r="AR25" s="230"/>
      <c r="AX25" s="223"/>
      <c r="AY25" s="223"/>
      <c r="BE25" s="197" t="s">
        <v>374</v>
      </c>
      <c r="BF25" s="223"/>
      <c r="BG25" s="197" t="s">
        <v>374</v>
      </c>
      <c r="BH25" s="197" t="s">
        <v>374</v>
      </c>
      <c r="BI25" s="197" t="s">
        <v>374</v>
      </c>
      <c r="BJ25" s="231" t="s">
        <v>377</v>
      </c>
      <c r="BK25" s="231" t="s">
        <v>377</v>
      </c>
      <c r="BL25" s="223"/>
      <c r="BM25" s="223"/>
      <c r="BN25" s="231" t="s">
        <v>377</v>
      </c>
      <c r="BP25" s="204" t="s">
        <v>380</v>
      </c>
      <c r="BQ25" s="204" t="s">
        <v>380</v>
      </c>
      <c r="BR25" s="232" t="s">
        <v>381</v>
      </c>
      <c r="BS25" s="230"/>
      <c r="BT25" s="230"/>
      <c r="BU25" s="230"/>
      <c r="BV25" s="230"/>
      <c r="BW25" s="230"/>
      <c r="BX25" s="232" t="s">
        <v>381</v>
      </c>
      <c r="BY25" s="199" t="s">
        <v>375</v>
      </c>
      <c r="BZ25" s="199" t="s">
        <v>375</v>
      </c>
      <c r="CA25" s="203" t="s">
        <v>378</v>
      </c>
      <c r="CB25" s="235" t="s">
        <v>405</v>
      </c>
      <c r="CC25" s="234" t="s">
        <v>404</v>
      </c>
      <c r="CD25" s="234" t="s">
        <v>404</v>
      </c>
      <c r="CE25" s="250" t="s">
        <v>419</v>
      </c>
      <c r="CF25" s="233" t="s">
        <v>420</v>
      </c>
      <c r="CG25" s="251" t="s">
        <v>421</v>
      </c>
      <c r="CH25" s="230"/>
      <c r="CI25" s="255" t="s">
        <v>430</v>
      </c>
      <c r="CJ25" s="239" t="s">
        <v>409</v>
      </c>
      <c r="CK25" s="241" t="s">
        <v>383</v>
      </c>
      <c r="CL25" s="243" t="s">
        <v>385</v>
      </c>
      <c r="CN25" s="230"/>
      <c r="CO25" s="230"/>
      <c r="CU25" s="230"/>
      <c r="CV25" s="230"/>
      <c r="DB25" s="230"/>
      <c r="DC25" s="230"/>
      <c r="DI25" s="230"/>
      <c r="DJ25" s="230"/>
      <c r="DP25" s="230"/>
      <c r="DQ25" s="230"/>
    </row>
    <row r="26" spans="1:121" ht="11.1" customHeight="1">
      <c r="A26" s="73" t="s">
        <v>400</v>
      </c>
      <c r="B26" s="89">
        <v>42</v>
      </c>
      <c r="C26" s="279" t="s">
        <v>274</v>
      </c>
      <c r="D26" s="224" t="s">
        <v>401</v>
      </c>
      <c r="E26" s="224"/>
      <c r="F26" s="75"/>
      <c r="G26" s="75" t="s">
        <v>402</v>
      </c>
      <c r="H26" s="280" t="s">
        <v>166</v>
      </c>
      <c r="I26" s="75" t="s">
        <v>167</v>
      </c>
      <c r="J26" s="75" t="s">
        <v>226</v>
      </c>
      <c r="K26" s="225"/>
      <c r="L26" s="87" t="s">
        <v>173</v>
      </c>
      <c r="M26" s="226" t="s">
        <v>249</v>
      </c>
      <c r="N26" s="226"/>
      <c r="O26" s="227" t="s">
        <v>275</v>
      </c>
      <c r="P26" s="227" t="s">
        <v>235</v>
      </c>
      <c r="Q26" s="78" t="s">
        <v>264</v>
      </c>
      <c r="R26" s="285" t="s">
        <v>276</v>
      </c>
      <c r="S26" s="246">
        <v>44848</v>
      </c>
      <c r="T26" s="228">
        <f>HLOOKUP("ATS",W26:$EL$167,ROW($V$77)-ROW(R26)+1,0)</f>
        <v>44862</v>
      </c>
      <c r="U26" s="229">
        <f t="shared" si="0"/>
        <v>-14</v>
      </c>
      <c r="V26" s="230"/>
      <c r="W26" s="230"/>
      <c r="AC26" s="230"/>
      <c r="AD26" s="230"/>
      <c r="AJ26" s="230"/>
      <c r="AK26" s="230"/>
      <c r="AQ26" s="230"/>
      <c r="AR26" s="230"/>
      <c r="AX26" s="223"/>
      <c r="AY26" s="223"/>
      <c r="BE26" s="197" t="s">
        <v>374</v>
      </c>
      <c r="BF26" s="223"/>
      <c r="BG26" s="197" t="s">
        <v>374</v>
      </c>
      <c r="BH26" s="197" t="s">
        <v>374</v>
      </c>
      <c r="BI26" s="197" t="s">
        <v>374</v>
      </c>
      <c r="BJ26" s="231" t="s">
        <v>377</v>
      </c>
      <c r="BK26" s="231" t="s">
        <v>377</v>
      </c>
      <c r="BL26" s="223"/>
      <c r="BM26" s="223"/>
      <c r="BN26" s="231" t="s">
        <v>377</v>
      </c>
      <c r="BP26" s="204" t="s">
        <v>380</v>
      </c>
      <c r="BQ26" s="204" t="s">
        <v>380</v>
      </c>
      <c r="BR26" s="232" t="s">
        <v>381</v>
      </c>
      <c r="BS26" s="230"/>
      <c r="BT26" s="230"/>
      <c r="BU26" s="230"/>
      <c r="BV26" s="230"/>
      <c r="BW26" s="230"/>
      <c r="BX26" s="232" t="s">
        <v>381</v>
      </c>
      <c r="BY26" s="199" t="s">
        <v>375</v>
      </c>
      <c r="BZ26" s="199" t="s">
        <v>375</v>
      </c>
      <c r="CA26" s="203" t="s">
        <v>378</v>
      </c>
      <c r="CB26" s="235" t="s">
        <v>405</v>
      </c>
      <c r="CC26" s="250" t="s">
        <v>419</v>
      </c>
      <c r="CD26" s="233" t="s">
        <v>420</v>
      </c>
      <c r="CE26" s="254" t="s">
        <v>426</v>
      </c>
      <c r="CF26" s="254" t="s">
        <v>426</v>
      </c>
      <c r="CG26" s="254" t="s">
        <v>426</v>
      </c>
      <c r="CH26" s="230"/>
      <c r="CI26" s="234" t="s">
        <v>404</v>
      </c>
      <c r="CJ26" s="234" t="s">
        <v>404</v>
      </c>
      <c r="CK26" s="238" t="s">
        <v>408</v>
      </c>
      <c r="CL26" s="239" t="s">
        <v>409</v>
      </c>
      <c r="CM26" s="264" t="s">
        <v>422</v>
      </c>
      <c r="CN26" s="230"/>
      <c r="CO26" s="230"/>
      <c r="CP26" s="237" t="s">
        <v>407</v>
      </c>
      <c r="CQ26" s="253" t="s">
        <v>423</v>
      </c>
      <c r="CR26" s="240" t="s">
        <v>169</v>
      </c>
      <c r="CS26" s="241" t="s">
        <v>383</v>
      </c>
      <c r="CT26" s="243" t="s">
        <v>385</v>
      </c>
      <c r="CU26" s="230"/>
      <c r="CV26" s="230"/>
      <c r="DB26" s="230"/>
      <c r="DC26" s="230"/>
      <c r="DI26" s="230"/>
      <c r="DJ26" s="230"/>
      <c r="DP26" s="230"/>
      <c r="DQ26" s="230"/>
    </row>
    <row r="27" spans="1:121" ht="11.1" customHeight="1">
      <c r="A27" s="73" t="s">
        <v>400</v>
      </c>
      <c r="B27" s="89">
        <v>21</v>
      </c>
      <c r="C27" s="279" t="s">
        <v>277</v>
      </c>
      <c r="D27" s="224" t="s">
        <v>401</v>
      </c>
      <c r="E27" s="224"/>
      <c r="F27" s="75"/>
      <c r="G27" s="75" t="s">
        <v>402</v>
      </c>
      <c r="H27" s="280" t="s">
        <v>166</v>
      </c>
      <c r="I27" s="75" t="s">
        <v>167</v>
      </c>
      <c r="J27" s="75" t="s">
        <v>226</v>
      </c>
      <c r="K27" s="225"/>
      <c r="L27" s="87" t="s">
        <v>173</v>
      </c>
      <c r="M27" s="226"/>
      <c r="N27" s="226"/>
      <c r="O27" s="227" t="s">
        <v>227</v>
      </c>
      <c r="P27" s="227" t="s">
        <v>255</v>
      </c>
      <c r="Q27" s="78" t="s">
        <v>278</v>
      </c>
      <c r="R27" s="281" t="s">
        <v>279</v>
      </c>
      <c r="S27" s="282">
        <v>44846</v>
      </c>
      <c r="T27" s="228">
        <f>HLOOKUP("ATS",W27:$EL$167,ROW($V$77)-ROW(R27)+1,0)</f>
        <v>44862</v>
      </c>
      <c r="U27" s="229">
        <f t="shared" si="0"/>
        <v>-16</v>
      </c>
      <c r="V27" s="230"/>
      <c r="W27" s="230"/>
      <c r="AC27" s="230"/>
      <c r="AD27" s="230"/>
      <c r="AJ27" s="230"/>
      <c r="AK27" s="230"/>
      <c r="AQ27" s="230"/>
      <c r="AR27" s="230"/>
      <c r="AX27" s="223"/>
      <c r="AY27" s="223"/>
      <c r="BE27" s="223"/>
      <c r="BF27" s="223"/>
      <c r="BG27" s="197" t="s">
        <v>374</v>
      </c>
      <c r="BH27" s="197" t="s">
        <v>374</v>
      </c>
      <c r="BI27" s="197" t="s">
        <v>374</v>
      </c>
      <c r="BJ27" s="197" t="s">
        <v>374</v>
      </c>
      <c r="BK27" s="231" t="s">
        <v>377</v>
      </c>
      <c r="BL27" s="223"/>
      <c r="BM27" s="223"/>
      <c r="BN27" s="231" t="s">
        <v>377</v>
      </c>
      <c r="BO27" s="231" t="s">
        <v>377</v>
      </c>
      <c r="BQ27" s="204" t="s">
        <v>380</v>
      </c>
      <c r="BR27" s="204" t="s">
        <v>380</v>
      </c>
      <c r="BS27" s="230"/>
      <c r="BT27" s="230"/>
      <c r="BU27" s="230"/>
      <c r="BV27" s="230"/>
      <c r="BW27" s="230"/>
      <c r="BX27" s="232" t="s">
        <v>381</v>
      </c>
      <c r="BY27" s="232" t="s">
        <v>381</v>
      </c>
      <c r="BZ27" s="199" t="s">
        <v>375</v>
      </c>
      <c r="CA27" s="199" t="s">
        <v>375</v>
      </c>
      <c r="CB27" s="203" t="s">
        <v>378</v>
      </c>
      <c r="CC27" s="235" t="s">
        <v>405</v>
      </c>
      <c r="CD27" s="250" t="s">
        <v>419</v>
      </c>
      <c r="CE27" s="233" t="s">
        <v>420</v>
      </c>
      <c r="CF27" s="234" t="s">
        <v>404</v>
      </c>
      <c r="CG27" s="234" t="s">
        <v>404</v>
      </c>
      <c r="CH27" s="230"/>
      <c r="CI27" s="254" t="s">
        <v>426</v>
      </c>
      <c r="CJ27" s="254" t="s">
        <v>426</v>
      </c>
      <c r="CK27" s="254" t="s">
        <v>426</v>
      </c>
      <c r="CL27" s="245" t="s">
        <v>417</v>
      </c>
      <c r="CM27" s="287" t="s">
        <v>430</v>
      </c>
      <c r="CN27" s="230"/>
      <c r="CO27" s="230"/>
      <c r="CP27" s="256" t="s">
        <v>431</v>
      </c>
      <c r="CQ27" s="253" t="s">
        <v>423</v>
      </c>
      <c r="CR27" s="238" t="s">
        <v>408</v>
      </c>
      <c r="CS27" s="241" t="s">
        <v>383</v>
      </c>
      <c r="CT27" s="243" t="s">
        <v>385</v>
      </c>
      <c r="CU27" s="230"/>
      <c r="CV27" s="230"/>
      <c r="DB27" s="230"/>
      <c r="DC27" s="230"/>
      <c r="DI27" s="230"/>
      <c r="DJ27" s="230"/>
      <c r="DP27" s="230"/>
      <c r="DQ27" s="230"/>
    </row>
    <row r="28" spans="1:121" ht="11.25" customHeight="1">
      <c r="A28" s="73" t="s">
        <v>400</v>
      </c>
      <c r="B28" s="89">
        <v>22</v>
      </c>
      <c r="C28" s="279" t="s">
        <v>280</v>
      </c>
      <c r="D28" s="224" t="s">
        <v>401</v>
      </c>
      <c r="E28" s="224"/>
      <c r="F28" s="75"/>
      <c r="G28" s="75" t="s">
        <v>416</v>
      </c>
      <c r="H28" s="280" t="s">
        <v>166</v>
      </c>
      <c r="I28" s="75" t="s">
        <v>167</v>
      </c>
      <c r="J28" s="75" t="s">
        <v>226</v>
      </c>
      <c r="K28" s="225" t="s">
        <v>261</v>
      </c>
      <c r="L28" s="87" t="s">
        <v>173</v>
      </c>
      <c r="M28" s="226"/>
      <c r="N28" s="226"/>
      <c r="O28" s="227" t="s">
        <v>234</v>
      </c>
      <c r="P28" s="227" t="s">
        <v>228</v>
      </c>
      <c r="Q28" s="78" t="s">
        <v>278</v>
      </c>
      <c r="R28" s="281" t="s">
        <v>279</v>
      </c>
      <c r="S28" s="282">
        <v>44846</v>
      </c>
      <c r="T28" s="228">
        <f>HLOOKUP("ATS",W28:$EL$167,ROW($V$77)-ROW(R28)+1,0)</f>
        <v>44862</v>
      </c>
      <c r="U28" s="229">
        <f t="shared" si="0"/>
        <v>-16</v>
      </c>
      <c r="V28" s="230"/>
      <c r="W28" s="230"/>
      <c r="AC28" s="230"/>
      <c r="AD28" s="230"/>
      <c r="AJ28" s="230"/>
      <c r="AK28" s="230"/>
      <c r="AQ28" s="230"/>
      <c r="AR28" s="230"/>
      <c r="AX28" s="223"/>
      <c r="AY28" s="223"/>
      <c r="BE28" s="223"/>
      <c r="BF28" s="223"/>
      <c r="BG28" s="197" t="s">
        <v>374</v>
      </c>
      <c r="BH28" s="197" t="s">
        <v>374</v>
      </c>
      <c r="BI28" s="197" t="s">
        <v>374</v>
      </c>
      <c r="BJ28" s="197" t="s">
        <v>374</v>
      </c>
      <c r="BK28" s="231" t="s">
        <v>377</v>
      </c>
      <c r="BL28" s="223"/>
      <c r="BM28" s="223"/>
      <c r="BN28" s="231" t="s">
        <v>377</v>
      </c>
      <c r="BO28" s="231" t="s">
        <v>377</v>
      </c>
      <c r="BQ28" s="204" t="s">
        <v>380</v>
      </c>
      <c r="BR28" s="204" t="s">
        <v>380</v>
      </c>
      <c r="BS28" s="230"/>
      <c r="BT28" s="230"/>
      <c r="BU28" s="230"/>
      <c r="BV28" s="230"/>
      <c r="BW28" s="230"/>
      <c r="BX28" s="232" t="s">
        <v>381</v>
      </c>
      <c r="BY28" s="232" t="s">
        <v>381</v>
      </c>
      <c r="BZ28" s="199" t="s">
        <v>375</v>
      </c>
      <c r="CA28" s="199" t="s">
        <v>375</v>
      </c>
      <c r="CB28" s="203" t="s">
        <v>378</v>
      </c>
      <c r="CC28" s="235" t="s">
        <v>405</v>
      </c>
      <c r="CD28" s="250" t="s">
        <v>419</v>
      </c>
      <c r="CE28" s="233" t="s">
        <v>420</v>
      </c>
      <c r="CF28" s="239" t="s">
        <v>409</v>
      </c>
      <c r="CG28" s="258" t="s">
        <v>433</v>
      </c>
      <c r="CH28" s="230"/>
      <c r="CI28" s="258" t="s">
        <v>433</v>
      </c>
      <c r="CJ28" s="258" t="s">
        <v>433</v>
      </c>
      <c r="CK28" s="238" t="s">
        <v>408</v>
      </c>
      <c r="CL28" s="239" t="s">
        <v>409</v>
      </c>
      <c r="CM28" s="234" t="s">
        <v>404</v>
      </c>
      <c r="CN28" s="230"/>
      <c r="CO28" s="230"/>
      <c r="CP28" s="234" t="s">
        <v>404</v>
      </c>
      <c r="CQ28" s="253" t="s">
        <v>423</v>
      </c>
      <c r="CR28" s="240" t="s">
        <v>169</v>
      </c>
      <c r="CS28" s="241" t="s">
        <v>383</v>
      </c>
      <c r="CT28" s="243" t="s">
        <v>385</v>
      </c>
      <c r="CU28" s="230"/>
      <c r="CV28" s="230"/>
      <c r="DB28" s="230"/>
      <c r="DC28" s="230"/>
      <c r="DI28" s="230"/>
      <c r="DJ28" s="230"/>
      <c r="DP28" s="230"/>
      <c r="DQ28" s="230"/>
    </row>
    <row r="29" spans="1:121" ht="11.25" customHeight="1">
      <c r="A29" s="73" t="s">
        <v>400</v>
      </c>
      <c r="B29" s="89">
        <v>29</v>
      </c>
      <c r="C29" s="279" t="s">
        <v>281</v>
      </c>
      <c r="D29" s="224" t="s">
        <v>401</v>
      </c>
      <c r="E29" s="224"/>
      <c r="F29" s="75"/>
      <c r="G29" s="75" t="s">
        <v>427</v>
      </c>
      <c r="H29" s="280" t="s">
        <v>166</v>
      </c>
      <c r="I29" s="75" t="s">
        <v>167</v>
      </c>
      <c r="J29" s="75" t="s">
        <v>226</v>
      </c>
      <c r="K29" s="225"/>
      <c r="L29" s="87" t="s">
        <v>173</v>
      </c>
      <c r="M29" s="226"/>
      <c r="N29" s="226"/>
      <c r="O29" s="227" t="s">
        <v>271</v>
      </c>
      <c r="P29" s="227" t="s">
        <v>228</v>
      </c>
      <c r="Q29" s="78" t="s">
        <v>278</v>
      </c>
      <c r="R29" s="281" t="s">
        <v>282</v>
      </c>
      <c r="S29" s="282">
        <v>44846</v>
      </c>
      <c r="T29" s="228">
        <f>HLOOKUP("ATS",W29:$EL$167,ROW($V$77)-ROW(R29)+1,0)</f>
        <v>44862</v>
      </c>
      <c r="U29" s="229">
        <f t="shared" si="0"/>
        <v>-16</v>
      </c>
      <c r="V29" s="230"/>
      <c r="W29" s="230"/>
      <c r="AC29" s="230"/>
      <c r="AD29" s="230"/>
      <c r="AJ29" s="230"/>
      <c r="AK29" s="230"/>
      <c r="AQ29" s="230"/>
      <c r="AR29" s="230"/>
      <c r="AX29" s="223"/>
      <c r="AY29" s="223"/>
      <c r="BE29" s="223"/>
      <c r="BF29" s="223"/>
      <c r="BG29" s="197" t="s">
        <v>374</v>
      </c>
      <c r="BH29" s="197" t="s">
        <v>374</v>
      </c>
      <c r="BI29" s="197" t="s">
        <v>374</v>
      </c>
      <c r="BJ29" s="197" t="s">
        <v>374</v>
      </c>
      <c r="BK29" s="231" t="s">
        <v>377</v>
      </c>
      <c r="BL29" s="223"/>
      <c r="BM29" s="223"/>
      <c r="BN29" s="231" t="s">
        <v>377</v>
      </c>
      <c r="BO29" s="231" t="s">
        <v>377</v>
      </c>
      <c r="BQ29" s="204" t="s">
        <v>380</v>
      </c>
      <c r="BR29" s="204" t="s">
        <v>380</v>
      </c>
      <c r="BS29" s="230"/>
      <c r="BT29" s="230"/>
      <c r="BU29" s="230"/>
      <c r="BV29" s="230"/>
      <c r="BW29" s="230"/>
      <c r="BX29" s="232" t="s">
        <v>381</v>
      </c>
      <c r="BY29" s="232" t="s">
        <v>381</v>
      </c>
      <c r="BZ29" s="199" t="s">
        <v>375</v>
      </c>
      <c r="CA29" s="199" t="s">
        <v>375</v>
      </c>
      <c r="CB29" s="203" t="s">
        <v>378</v>
      </c>
      <c r="CC29" s="235" t="s">
        <v>405</v>
      </c>
      <c r="CD29" s="250" t="s">
        <v>419</v>
      </c>
      <c r="CE29" s="233" t="s">
        <v>420</v>
      </c>
      <c r="CF29" s="237" t="s">
        <v>407</v>
      </c>
      <c r="CG29" s="258" t="s">
        <v>433</v>
      </c>
      <c r="CH29" s="230"/>
      <c r="CI29" s="258" t="s">
        <v>433</v>
      </c>
      <c r="CJ29" s="258" t="s">
        <v>433</v>
      </c>
      <c r="CK29" s="234" t="s">
        <v>404</v>
      </c>
      <c r="CL29" s="234" t="s">
        <v>404</v>
      </c>
      <c r="CM29" s="288" t="s">
        <v>423</v>
      </c>
      <c r="CN29" s="230"/>
      <c r="CO29" s="230"/>
      <c r="CP29" s="239" t="s">
        <v>409</v>
      </c>
      <c r="CQ29" s="238" t="s">
        <v>408</v>
      </c>
      <c r="CR29" s="240" t="s">
        <v>169</v>
      </c>
      <c r="CS29" s="241" t="s">
        <v>383</v>
      </c>
      <c r="CT29" s="243" t="s">
        <v>385</v>
      </c>
      <c r="CU29" s="230"/>
      <c r="CV29" s="230"/>
      <c r="DB29" s="230"/>
      <c r="DC29" s="230"/>
      <c r="DI29" s="230"/>
      <c r="DJ29" s="230"/>
      <c r="DP29" s="230"/>
      <c r="DQ29" s="230"/>
    </row>
    <row r="30" spans="1:121" ht="11.25" customHeight="1">
      <c r="A30" s="73" t="s">
        <v>400</v>
      </c>
      <c r="B30" s="89">
        <v>30</v>
      </c>
      <c r="C30" s="279" t="s">
        <v>283</v>
      </c>
      <c r="D30" s="224" t="s">
        <v>401</v>
      </c>
      <c r="E30" s="224"/>
      <c r="F30" s="75"/>
      <c r="G30" s="75" t="s">
        <v>416</v>
      </c>
      <c r="H30" s="280" t="s">
        <v>166</v>
      </c>
      <c r="I30" s="75" t="s">
        <v>167</v>
      </c>
      <c r="J30" s="75" t="s">
        <v>226</v>
      </c>
      <c r="K30" s="225" t="s">
        <v>257</v>
      </c>
      <c r="L30" s="87" t="s">
        <v>173</v>
      </c>
      <c r="M30" s="226" t="s">
        <v>249</v>
      </c>
      <c r="N30" s="226"/>
      <c r="O30" s="227" t="s">
        <v>263</v>
      </c>
      <c r="P30" s="227" t="s">
        <v>235</v>
      </c>
      <c r="Q30" s="78" t="s">
        <v>278</v>
      </c>
      <c r="R30" s="281" t="s">
        <v>282</v>
      </c>
      <c r="S30" s="282">
        <v>44846</v>
      </c>
      <c r="T30" s="228">
        <f>HLOOKUP("ATS",W30:$EL$167,ROW($V$77)-ROW(R30)+1,0)</f>
        <v>44862</v>
      </c>
      <c r="U30" s="229">
        <f t="shared" si="0"/>
        <v>-16</v>
      </c>
      <c r="V30" s="230"/>
      <c r="W30" s="230"/>
      <c r="AC30" s="230"/>
      <c r="AD30" s="230"/>
      <c r="AJ30" s="230"/>
      <c r="AK30" s="230"/>
      <c r="AQ30" s="230"/>
      <c r="AR30" s="230"/>
      <c r="AX30" s="223"/>
      <c r="AY30" s="223"/>
      <c r="BE30" s="223"/>
      <c r="BF30" s="223"/>
      <c r="BG30" s="197" t="s">
        <v>374</v>
      </c>
      <c r="BH30" s="197" t="s">
        <v>374</v>
      </c>
      <c r="BI30" s="197" t="s">
        <v>374</v>
      </c>
      <c r="BJ30" s="197" t="s">
        <v>374</v>
      </c>
      <c r="BK30" s="231" t="s">
        <v>377</v>
      </c>
      <c r="BL30" s="223"/>
      <c r="BM30" s="223"/>
      <c r="BN30" s="231" t="s">
        <v>377</v>
      </c>
      <c r="BO30" s="231" t="s">
        <v>377</v>
      </c>
      <c r="BP30" s="244" t="s">
        <v>377</v>
      </c>
      <c r="BQ30" s="204" t="s">
        <v>380</v>
      </c>
      <c r="BR30" s="204" t="s">
        <v>380</v>
      </c>
      <c r="BS30" s="230"/>
      <c r="BT30" s="230"/>
      <c r="BU30" s="230"/>
      <c r="BV30" s="230"/>
      <c r="BW30" s="230"/>
      <c r="BX30" s="232" t="s">
        <v>381</v>
      </c>
      <c r="BY30" s="232" t="s">
        <v>381</v>
      </c>
      <c r="BZ30" s="199" t="s">
        <v>375</v>
      </c>
      <c r="CA30" s="199" t="s">
        <v>375</v>
      </c>
      <c r="CB30" s="203" t="s">
        <v>378</v>
      </c>
      <c r="CC30" s="235" t="s">
        <v>405</v>
      </c>
      <c r="CD30" s="248" t="s">
        <v>76</v>
      </c>
      <c r="CE30" s="248" t="s">
        <v>76</v>
      </c>
      <c r="CF30" s="248" t="s">
        <v>76</v>
      </c>
      <c r="CG30" s="248" t="s">
        <v>76</v>
      </c>
      <c r="CH30" s="230"/>
      <c r="CI30" s="248" t="s">
        <v>76</v>
      </c>
      <c r="CJ30" s="250" t="s">
        <v>419</v>
      </c>
      <c r="CK30" s="233" t="s">
        <v>420</v>
      </c>
      <c r="CL30" s="234" t="s">
        <v>404</v>
      </c>
      <c r="CM30" s="234" t="s">
        <v>404</v>
      </c>
      <c r="CN30" s="230"/>
      <c r="CO30" s="230"/>
      <c r="CP30" s="255" t="s">
        <v>430</v>
      </c>
      <c r="CQ30" s="256" t="s">
        <v>431</v>
      </c>
      <c r="CR30" s="251" t="s">
        <v>421</v>
      </c>
      <c r="CS30" s="241" t="s">
        <v>383</v>
      </c>
      <c r="CT30" s="243" t="s">
        <v>385</v>
      </c>
      <c r="CU30" s="230"/>
      <c r="CV30" s="230"/>
      <c r="DB30" s="230"/>
      <c r="DC30" s="230"/>
      <c r="DI30" s="230"/>
      <c r="DJ30" s="230"/>
      <c r="DP30" s="230"/>
      <c r="DQ30" s="230"/>
    </row>
    <row r="31" spans="1:121" ht="11.1" customHeight="1">
      <c r="A31" s="73" t="s">
        <v>400</v>
      </c>
      <c r="B31" s="89">
        <v>31</v>
      </c>
      <c r="C31" s="279" t="s">
        <v>284</v>
      </c>
      <c r="D31" s="224" t="s">
        <v>401</v>
      </c>
      <c r="E31" s="224"/>
      <c r="F31" s="75"/>
      <c r="G31" s="75" t="s">
        <v>402</v>
      </c>
      <c r="H31" s="280" t="s">
        <v>166</v>
      </c>
      <c r="I31" s="75" t="s">
        <v>167</v>
      </c>
      <c r="J31" s="75" t="s">
        <v>226</v>
      </c>
      <c r="K31" s="225"/>
      <c r="L31" s="87" t="s">
        <v>173</v>
      </c>
      <c r="M31" s="226" t="s">
        <v>249</v>
      </c>
      <c r="N31" s="226" t="s">
        <v>233</v>
      </c>
      <c r="O31" s="227" t="s">
        <v>227</v>
      </c>
      <c r="P31" s="227" t="s">
        <v>250</v>
      </c>
      <c r="Q31" s="78" t="s">
        <v>278</v>
      </c>
      <c r="R31" s="281" t="s">
        <v>282</v>
      </c>
      <c r="S31" s="282">
        <v>44846</v>
      </c>
      <c r="T31" s="228">
        <f>HLOOKUP("ATS",W31:$EL$167,ROW($V$77)-ROW(R31)+1,0)</f>
        <v>44862</v>
      </c>
      <c r="U31" s="229">
        <f t="shared" si="0"/>
        <v>-16</v>
      </c>
      <c r="V31" s="230"/>
      <c r="W31" s="230"/>
      <c r="AC31" s="230"/>
      <c r="AD31" s="230"/>
      <c r="AJ31" s="230"/>
      <c r="AK31" s="230"/>
      <c r="AQ31" s="230"/>
      <c r="AR31" s="230"/>
      <c r="AX31" s="223"/>
      <c r="AY31" s="223"/>
      <c r="BE31" s="223"/>
      <c r="BF31" s="223"/>
      <c r="BG31" s="197" t="s">
        <v>374</v>
      </c>
      <c r="BH31" s="197" t="s">
        <v>374</v>
      </c>
      <c r="BI31" s="197" t="s">
        <v>374</v>
      </c>
      <c r="BJ31" s="197" t="s">
        <v>374</v>
      </c>
      <c r="BK31" s="231" t="s">
        <v>377</v>
      </c>
      <c r="BL31" s="223"/>
      <c r="BM31" s="223"/>
      <c r="BN31" s="231" t="s">
        <v>377</v>
      </c>
      <c r="BO31" s="231" t="s">
        <v>377</v>
      </c>
      <c r="BP31" s="244" t="s">
        <v>377</v>
      </c>
      <c r="BQ31" s="204" t="s">
        <v>380</v>
      </c>
      <c r="BR31" s="204" t="s">
        <v>380</v>
      </c>
      <c r="BS31" s="230"/>
      <c r="BT31" s="230"/>
      <c r="BU31" s="230"/>
      <c r="BV31" s="230"/>
      <c r="BW31" s="230"/>
      <c r="BX31" s="232" t="s">
        <v>381</v>
      </c>
      <c r="BY31" s="232" t="s">
        <v>381</v>
      </c>
      <c r="BZ31" s="199" t="s">
        <v>375</v>
      </c>
      <c r="CA31" s="199" t="s">
        <v>375</v>
      </c>
      <c r="CB31" s="203" t="s">
        <v>378</v>
      </c>
      <c r="CC31" s="235" t="s">
        <v>405</v>
      </c>
      <c r="CD31" s="250" t="s">
        <v>419</v>
      </c>
      <c r="CE31" s="233" t="s">
        <v>420</v>
      </c>
      <c r="CF31" s="234" t="s">
        <v>404</v>
      </c>
      <c r="CG31" s="234" t="s">
        <v>404</v>
      </c>
      <c r="CH31" s="230"/>
      <c r="CI31" s="238" t="s">
        <v>447</v>
      </c>
      <c r="CJ31" s="240" t="s">
        <v>169</v>
      </c>
      <c r="CK31" s="245" t="s">
        <v>417</v>
      </c>
      <c r="CL31" s="245" t="s">
        <v>417</v>
      </c>
      <c r="CM31" s="261" t="s">
        <v>434</v>
      </c>
      <c r="CN31" s="230"/>
      <c r="CO31" s="230"/>
      <c r="CP31" s="237" t="s">
        <v>407</v>
      </c>
      <c r="CQ31" s="239" t="s">
        <v>409</v>
      </c>
      <c r="CR31" s="253" t="s">
        <v>423</v>
      </c>
      <c r="CS31" s="241" t="s">
        <v>383</v>
      </c>
      <c r="CT31" s="243" t="s">
        <v>385</v>
      </c>
      <c r="CU31" s="230"/>
      <c r="CV31" s="230"/>
      <c r="DB31" s="230"/>
      <c r="DC31" s="230"/>
      <c r="DI31" s="230"/>
      <c r="DJ31" s="230"/>
      <c r="DP31" s="230"/>
      <c r="DQ31" s="230"/>
    </row>
    <row r="32" spans="1:121" ht="11.1" customHeight="1">
      <c r="A32" s="73" t="s">
        <v>400</v>
      </c>
      <c r="B32" s="89">
        <v>32</v>
      </c>
      <c r="C32" s="279" t="s">
        <v>285</v>
      </c>
      <c r="D32" s="224" t="s">
        <v>401</v>
      </c>
      <c r="E32" s="224"/>
      <c r="F32" s="75"/>
      <c r="G32" s="75" t="s">
        <v>402</v>
      </c>
      <c r="H32" s="280" t="s">
        <v>166</v>
      </c>
      <c r="I32" s="75" t="s">
        <v>167</v>
      </c>
      <c r="J32" s="75" t="s">
        <v>226</v>
      </c>
      <c r="K32" s="225"/>
      <c r="L32" s="87" t="s">
        <v>173</v>
      </c>
      <c r="M32" s="226"/>
      <c r="N32" s="226" t="s">
        <v>233</v>
      </c>
      <c r="O32" s="227" t="s">
        <v>234</v>
      </c>
      <c r="P32" s="227" t="s">
        <v>228</v>
      </c>
      <c r="Q32" s="78" t="s">
        <v>278</v>
      </c>
      <c r="R32" s="281" t="s">
        <v>282</v>
      </c>
      <c r="S32" s="282">
        <v>44846</v>
      </c>
      <c r="T32" s="228">
        <f>HLOOKUP("ATS",W32:$EL$167,ROW($V$77)-ROW(R32)+1,0)</f>
        <v>44861</v>
      </c>
      <c r="U32" s="229">
        <f t="shared" si="0"/>
        <v>-15</v>
      </c>
      <c r="V32" s="230"/>
      <c r="W32" s="230"/>
      <c r="AC32" s="230"/>
      <c r="AD32" s="230"/>
      <c r="AJ32" s="230"/>
      <c r="AK32" s="230"/>
      <c r="AQ32" s="230"/>
      <c r="AR32" s="230"/>
      <c r="AX32" s="223"/>
      <c r="AY32" s="223"/>
      <c r="BE32" s="223"/>
      <c r="BF32" s="223"/>
      <c r="BH32" s="197" t="s">
        <v>374</v>
      </c>
      <c r="BI32" s="197" t="s">
        <v>374</v>
      </c>
      <c r="BJ32" s="197" t="s">
        <v>374</v>
      </c>
      <c r="BK32" s="197" t="s">
        <v>374</v>
      </c>
      <c r="BL32" s="223"/>
      <c r="BM32" s="223"/>
      <c r="BN32" s="231" t="s">
        <v>377</v>
      </c>
      <c r="BO32" s="231" t="s">
        <v>377</v>
      </c>
      <c r="BP32" s="231" t="s">
        <v>377</v>
      </c>
      <c r="BR32" s="204" t="s">
        <v>380</v>
      </c>
      <c r="BS32" s="230"/>
      <c r="BT32" s="230"/>
      <c r="BU32" s="230"/>
      <c r="BV32" s="230"/>
      <c r="BW32" s="230"/>
      <c r="BX32" s="204" t="s">
        <v>380</v>
      </c>
      <c r="BY32" s="232" t="s">
        <v>381</v>
      </c>
      <c r="BZ32" s="232" t="s">
        <v>381</v>
      </c>
      <c r="CA32" s="199" t="s">
        <v>375</v>
      </c>
      <c r="CB32" s="199" t="s">
        <v>375</v>
      </c>
      <c r="CC32" s="203" t="s">
        <v>378</v>
      </c>
      <c r="CD32" s="235" t="s">
        <v>405</v>
      </c>
      <c r="CE32" s="250" t="s">
        <v>419</v>
      </c>
      <c r="CF32" s="233" t="s">
        <v>420</v>
      </c>
      <c r="CG32" s="239" t="s">
        <v>409</v>
      </c>
      <c r="CH32" s="230"/>
      <c r="CI32" s="234" t="s">
        <v>404</v>
      </c>
      <c r="CJ32" s="234" t="s">
        <v>404</v>
      </c>
      <c r="CK32" s="259" t="s">
        <v>434</v>
      </c>
      <c r="CL32" s="238" t="s">
        <v>408</v>
      </c>
      <c r="CM32" s="284" t="s">
        <v>169</v>
      </c>
      <c r="CN32" s="230"/>
      <c r="CO32" s="230"/>
      <c r="CP32" s="253" t="s">
        <v>423</v>
      </c>
      <c r="CQ32" s="251" t="s">
        <v>421</v>
      </c>
      <c r="CR32" s="241" t="s">
        <v>383</v>
      </c>
      <c r="CS32" s="243" t="s">
        <v>385</v>
      </c>
      <c r="CU32" s="230"/>
      <c r="CV32" s="230"/>
      <c r="DB32" s="230"/>
      <c r="DC32" s="230"/>
      <c r="DI32" s="230"/>
      <c r="DJ32" s="230"/>
      <c r="DP32" s="230"/>
      <c r="DQ32" s="230"/>
    </row>
    <row r="33" spans="1:142" ht="11.25" customHeight="1">
      <c r="A33" s="73" t="s">
        <v>400</v>
      </c>
      <c r="B33" s="89">
        <v>8</v>
      </c>
      <c r="C33" s="279" t="s">
        <v>286</v>
      </c>
      <c r="D33" s="224" t="s">
        <v>401</v>
      </c>
      <c r="E33" s="224"/>
      <c r="F33" s="75"/>
      <c r="G33" s="75" t="s">
        <v>402</v>
      </c>
      <c r="H33" s="280" t="s">
        <v>166</v>
      </c>
      <c r="I33" s="75" t="s">
        <v>167</v>
      </c>
      <c r="J33" s="75" t="s">
        <v>226</v>
      </c>
      <c r="K33" s="225"/>
      <c r="L33" s="87" t="s">
        <v>173</v>
      </c>
      <c r="M33" s="226"/>
      <c r="N33" s="226"/>
      <c r="O33" s="227" t="s">
        <v>227</v>
      </c>
      <c r="P33" s="227" t="s">
        <v>255</v>
      </c>
      <c r="Q33" s="78" t="s">
        <v>170</v>
      </c>
      <c r="R33" s="281" t="s">
        <v>287</v>
      </c>
      <c r="S33" s="282">
        <v>44845</v>
      </c>
      <c r="T33" s="228">
        <f>HLOOKUP("ATS",W33:$EL$167,ROW($V$77)-ROW(R33)+1,0)</f>
        <v>44861</v>
      </c>
      <c r="U33" s="229">
        <f t="shared" si="0"/>
        <v>-16</v>
      </c>
      <c r="V33" s="230"/>
      <c r="W33" s="230"/>
      <c r="AC33" s="230"/>
      <c r="AD33" s="230"/>
      <c r="AJ33" s="230"/>
      <c r="AK33" s="230"/>
      <c r="AQ33" s="230"/>
      <c r="AR33" s="230"/>
      <c r="AX33" s="223"/>
      <c r="AY33" s="223"/>
      <c r="BE33" s="223"/>
      <c r="BF33" s="223"/>
      <c r="BH33" s="197" t="s">
        <v>374</v>
      </c>
      <c r="BI33" s="197" t="s">
        <v>374</v>
      </c>
      <c r="BJ33" s="197" t="s">
        <v>374</v>
      </c>
      <c r="BK33" s="197" t="s">
        <v>374</v>
      </c>
      <c r="BL33" s="223"/>
      <c r="BM33" s="223"/>
      <c r="BN33" s="231" t="s">
        <v>377</v>
      </c>
      <c r="BO33" s="231" t="s">
        <v>377</v>
      </c>
      <c r="BP33" s="231" t="s">
        <v>377</v>
      </c>
      <c r="BR33" s="204" t="s">
        <v>380</v>
      </c>
      <c r="BS33" s="230"/>
      <c r="BT33" s="230"/>
      <c r="BU33" s="230"/>
      <c r="BV33" s="230"/>
      <c r="BW33" s="230"/>
      <c r="BX33" s="204" t="s">
        <v>380</v>
      </c>
      <c r="BY33" s="232" t="s">
        <v>381</v>
      </c>
      <c r="BZ33" s="232" t="s">
        <v>381</v>
      </c>
      <c r="CA33" s="199" t="s">
        <v>375</v>
      </c>
      <c r="CB33" s="199" t="s">
        <v>375</v>
      </c>
      <c r="CC33" s="203" t="s">
        <v>378</v>
      </c>
      <c r="CD33" s="235" t="s">
        <v>405</v>
      </c>
      <c r="CE33" s="250" t="s">
        <v>419</v>
      </c>
      <c r="CF33" s="233" t="s">
        <v>420</v>
      </c>
      <c r="CG33" s="258" t="s">
        <v>433</v>
      </c>
      <c r="CH33" s="230"/>
      <c r="CI33" s="258" t="s">
        <v>433</v>
      </c>
      <c r="CJ33" s="258" t="s">
        <v>433</v>
      </c>
      <c r="CK33" s="237" t="s">
        <v>407</v>
      </c>
      <c r="CL33" s="234" t="s">
        <v>404</v>
      </c>
      <c r="CM33" s="234" t="s">
        <v>404</v>
      </c>
      <c r="CN33" s="230"/>
      <c r="CO33" s="230"/>
      <c r="CP33" s="253" t="s">
        <v>423</v>
      </c>
      <c r="CQ33" s="239" t="s">
        <v>409</v>
      </c>
      <c r="CR33" s="241" t="s">
        <v>383</v>
      </c>
      <c r="CS33" s="243" t="s">
        <v>385</v>
      </c>
      <c r="CU33" s="230"/>
      <c r="CV33" s="230"/>
      <c r="DB33" s="230"/>
      <c r="DC33" s="230"/>
      <c r="DI33" s="230"/>
      <c r="DJ33" s="230"/>
      <c r="DP33" s="230"/>
      <c r="DQ33" s="230"/>
    </row>
    <row r="34" spans="1:142" ht="11.1" customHeight="1">
      <c r="A34" s="73" t="s">
        <v>400</v>
      </c>
      <c r="B34" s="89">
        <v>39</v>
      </c>
      <c r="C34" s="279" t="s">
        <v>288</v>
      </c>
      <c r="D34" s="224" t="s">
        <v>401</v>
      </c>
      <c r="E34" s="224"/>
      <c r="F34" s="75"/>
      <c r="G34" s="75" t="s">
        <v>402</v>
      </c>
      <c r="H34" s="280" t="s">
        <v>166</v>
      </c>
      <c r="I34" s="75" t="s">
        <v>167</v>
      </c>
      <c r="J34" s="75" t="s">
        <v>226</v>
      </c>
      <c r="K34" s="225"/>
      <c r="L34" s="87" t="s">
        <v>173</v>
      </c>
      <c r="M34" s="226"/>
      <c r="N34" s="226" t="s">
        <v>233</v>
      </c>
      <c r="O34" s="227" t="s">
        <v>263</v>
      </c>
      <c r="P34" s="227" t="s">
        <v>228</v>
      </c>
      <c r="Q34" s="78" t="s">
        <v>289</v>
      </c>
      <c r="R34" s="285" t="s">
        <v>435</v>
      </c>
      <c r="S34" s="246">
        <v>44845</v>
      </c>
      <c r="T34" s="228">
        <f>HLOOKUP("ATS",W34:$EL$167,ROW($V$77)-ROW(R34)+1,0)</f>
        <v>44861</v>
      </c>
      <c r="U34" s="229">
        <f t="shared" si="0"/>
        <v>-16</v>
      </c>
      <c r="V34" s="230"/>
      <c r="W34" s="230"/>
      <c r="AC34" s="230"/>
      <c r="AD34" s="230"/>
      <c r="AJ34" s="230"/>
      <c r="AK34" s="230"/>
      <c r="AQ34" s="230"/>
      <c r="AR34" s="230"/>
      <c r="AX34" s="223"/>
      <c r="AY34" s="223"/>
      <c r="BE34" s="223"/>
      <c r="BF34" s="223"/>
      <c r="BH34" s="197" t="s">
        <v>374</v>
      </c>
      <c r="BI34" s="197" t="s">
        <v>374</v>
      </c>
      <c r="BJ34" s="197" t="s">
        <v>374</v>
      </c>
      <c r="BK34" s="197" t="s">
        <v>374</v>
      </c>
      <c r="BL34" s="223"/>
      <c r="BM34" s="223"/>
      <c r="BN34" s="231" t="s">
        <v>377</v>
      </c>
      <c r="BO34" s="231" t="s">
        <v>377</v>
      </c>
      <c r="BP34" s="231" t="s">
        <v>377</v>
      </c>
      <c r="BR34" s="204" t="s">
        <v>380</v>
      </c>
      <c r="BS34" s="230"/>
      <c r="BT34" s="230"/>
      <c r="BU34" s="230"/>
      <c r="BV34" s="230"/>
      <c r="BW34" s="230"/>
      <c r="BX34" s="204" t="s">
        <v>380</v>
      </c>
      <c r="BY34" s="232" t="s">
        <v>381</v>
      </c>
      <c r="BZ34" s="232" t="s">
        <v>381</v>
      </c>
      <c r="CA34" s="199" t="s">
        <v>375</v>
      </c>
      <c r="CB34" s="199" t="s">
        <v>375</v>
      </c>
      <c r="CC34" s="203" t="s">
        <v>378</v>
      </c>
      <c r="CD34" s="235" t="s">
        <v>405</v>
      </c>
      <c r="CE34" s="250" t="s">
        <v>419</v>
      </c>
      <c r="CF34" s="233" t="s">
        <v>420</v>
      </c>
      <c r="CG34" s="237" t="s">
        <v>407</v>
      </c>
      <c r="CH34" s="230"/>
      <c r="CI34" s="234" t="s">
        <v>404</v>
      </c>
      <c r="CJ34" s="234" t="s">
        <v>404</v>
      </c>
      <c r="CK34" s="252" t="s">
        <v>422</v>
      </c>
      <c r="CL34" s="255" t="s">
        <v>430</v>
      </c>
      <c r="CM34" s="289" t="s">
        <v>431</v>
      </c>
      <c r="CN34" s="230"/>
      <c r="CO34" s="230"/>
      <c r="CP34" s="253" t="s">
        <v>423</v>
      </c>
      <c r="CQ34" s="239" t="s">
        <v>409</v>
      </c>
      <c r="CR34" s="241" t="s">
        <v>383</v>
      </c>
      <c r="CS34" s="243" t="s">
        <v>385</v>
      </c>
      <c r="CU34" s="230"/>
      <c r="CV34" s="230"/>
      <c r="DB34" s="230"/>
      <c r="DC34" s="230"/>
      <c r="DI34" s="230"/>
      <c r="DJ34" s="230"/>
      <c r="DP34" s="230"/>
      <c r="DQ34" s="230"/>
    </row>
    <row r="35" spans="1:142" ht="11.1" customHeight="1">
      <c r="A35" s="73" t="s">
        <v>400</v>
      </c>
      <c r="B35" s="89">
        <v>47</v>
      </c>
      <c r="C35" s="279" t="s">
        <v>290</v>
      </c>
      <c r="D35" s="224" t="s">
        <v>401</v>
      </c>
      <c r="E35" s="224"/>
      <c r="F35" s="75"/>
      <c r="G35" s="75" t="s">
        <v>416</v>
      </c>
      <c r="H35" s="280" t="s">
        <v>166</v>
      </c>
      <c r="I35" s="75" t="s">
        <v>167</v>
      </c>
      <c r="J35" s="75" t="s">
        <v>226</v>
      </c>
      <c r="K35" s="225" t="s">
        <v>261</v>
      </c>
      <c r="L35" s="87" t="s">
        <v>173</v>
      </c>
      <c r="M35" s="226"/>
      <c r="N35" s="226"/>
      <c r="O35" s="227" t="s">
        <v>234</v>
      </c>
      <c r="P35" s="227" t="s">
        <v>255</v>
      </c>
      <c r="Q35" s="78" t="s">
        <v>291</v>
      </c>
      <c r="R35" s="281" t="s">
        <v>292</v>
      </c>
      <c r="S35" s="246">
        <v>44844</v>
      </c>
      <c r="T35" s="228">
        <f>HLOOKUP("ATS",W35:$EL$167,ROW($V$77)-ROW(R35)+1,0)</f>
        <v>44860</v>
      </c>
      <c r="U35" s="229">
        <f t="shared" si="0"/>
        <v>-16</v>
      </c>
      <c r="V35" s="230"/>
      <c r="W35" s="230"/>
      <c r="AC35" s="230"/>
      <c r="AD35" s="230"/>
      <c r="AJ35" s="230"/>
      <c r="AK35" s="230"/>
      <c r="AQ35" s="230"/>
      <c r="AR35" s="230"/>
      <c r="AX35" s="223"/>
      <c r="AY35" s="223"/>
      <c r="BE35" s="223"/>
      <c r="BF35" s="223"/>
      <c r="BH35" s="197" t="s">
        <v>374</v>
      </c>
      <c r="BI35" s="197" t="s">
        <v>374</v>
      </c>
      <c r="BJ35" s="197" t="s">
        <v>374</v>
      </c>
      <c r="BK35" s="197" t="s">
        <v>374</v>
      </c>
      <c r="BL35" s="223"/>
      <c r="BM35" s="223"/>
      <c r="BN35" s="231" t="s">
        <v>377</v>
      </c>
      <c r="BO35" s="231" t="s">
        <v>377</v>
      </c>
      <c r="BP35" s="231" t="s">
        <v>377</v>
      </c>
      <c r="BR35" s="204" t="s">
        <v>380</v>
      </c>
      <c r="BS35" s="230"/>
      <c r="BT35" s="230"/>
      <c r="BU35" s="230"/>
      <c r="BV35" s="230"/>
      <c r="BW35" s="230"/>
      <c r="BX35" s="204" t="s">
        <v>380</v>
      </c>
      <c r="BY35" s="232" t="s">
        <v>381</v>
      </c>
      <c r="BZ35" s="232" t="s">
        <v>381</v>
      </c>
      <c r="CA35" s="199" t="s">
        <v>375</v>
      </c>
      <c r="CB35" s="199" t="s">
        <v>375</v>
      </c>
      <c r="CC35" s="203" t="s">
        <v>378</v>
      </c>
      <c r="CD35" s="248" t="s">
        <v>76</v>
      </c>
      <c r="CE35" s="248" t="s">
        <v>76</v>
      </c>
      <c r="CF35" s="248" t="s">
        <v>76</v>
      </c>
      <c r="CG35" s="248" t="s">
        <v>76</v>
      </c>
      <c r="CH35" s="230"/>
      <c r="CI35" s="248" t="s">
        <v>76</v>
      </c>
      <c r="CJ35" s="235" t="s">
        <v>405</v>
      </c>
      <c r="CK35" s="250" t="s">
        <v>419</v>
      </c>
      <c r="CL35" s="233" t="s">
        <v>420</v>
      </c>
      <c r="CM35" s="234" t="s">
        <v>404</v>
      </c>
      <c r="CN35" s="230"/>
      <c r="CO35" s="230"/>
      <c r="CP35" s="234" t="s">
        <v>404</v>
      </c>
      <c r="CQ35" s="241" t="s">
        <v>383</v>
      </c>
      <c r="CR35" s="243" t="s">
        <v>385</v>
      </c>
      <c r="CU35" s="230"/>
      <c r="CV35" s="230"/>
      <c r="DB35" s="230"/>
      <c r="DC35" s="230"/>
      <c r="DI35" s="230"/>
      <c r="DJ35" s="230"/>
      <c r="DP35" s="230"/>
      <c r="DQ35" s="230"/>
    </row>
    <row r="36" spans="1:142" ht="11.25" customHeight="1">
      <c r="A36" s="73" t="s">
        <v>400</v>
      </c>
      <c r="B36" s="89">
        <v>48</v>
      </c>
      <c r="C36" s="279" t="s">
        <v>293</v>
      </c>
      <c r="D36" s="224" t="s">
        <v>401</v>
      </c>
      <c r="E36" s="224"/>
      <c r="F36" s="75"/>
      <c r="G36" s="75" t="s">
        <v>402</v>
      </c>
      <c r="H36" s="280" t="s">
        <v>166</v>
      </c>
      <c r="I36" s="75" t="s">
        <v>167</v>
      </c>
      <c r="J36" s="75" t="s">
        <v>226</v>
      </c>
      <c r="K36" s="225"/>
      <c r="L36" s="87" t="s">
        <v>173</v>
      </c>
      <c r="M36" s="226"/>
      <c r="N36" s="226" t="s">
        <v>233</v>
      </c>
      <c r="O36" s="227" t="s">
        <v>271</v>
      </c>
      <c r="P36" s="227" t="s">
        <v>228</v>
      </c>
      <c r="Q36" s="78" t="s">
        <v>291</v>
      </c>
      <c r="R36" s="281" t="s">
        <v>292</v>
      </c>
      <c r="S36" s="246">
        <v>44844</v>
      </c>
      <c r="T36" s="228">
        <f>HLOOKUP("ATS",W36:$EL$167,ROW($V$77)-ROW(R36)+1,0)</f>
        <v>44860</v>
      </c>
      <c r="U36" s="229">
        <f t="shared" si="0"/>
        <v>-16</v>
      </c>
      <c r="V36" s="230"/>
      <c r="W36" s="230"/>
      <c r="AC36" s="230"/>
      <c r="AD36" s="230"/>
      <c r="AJ36" s="230"/>
      <c r="AK36" s="230"/>
      <c r="AQ36" s="230"/>
      <c r="AR36" s="230"/>
      <c r="AX36" s="223"/>
      <c r="AY36" s="223"/>
      <c r="BE36" s="223"/>
      <c r="BF36" s="223"/>
      <c r="BH36" s="197" t="s">
        <v>374</v>
      </c>
      <c r="BI36" s="197" t="s">
        <v>374</v>
      </c>
      <c r="BJ36" s="197" t="s">
        <v>374</v>
      </c>
      <c r="BK36" s="197" t="s">
        <v>374</v>
      </c>
      <c r="BL36" s="223"/>
      <c r="BM36" s="223"/>
      <c r="BN36" s="231" t="s">
        <v>377</v>
      </c>
      <c r="BO36" s="231" t="s">
        <v>377</v>
      </c>
      <c r="BP36" s="231" t="s">
        <v>377</v>
      </c>
      <c r="BR36" s="204" t="s">
        <v>380</v>
      </c>
      <c r="BS36" s="230"/>
      <c r="BT36" s="230"/>
      <c r="BU36" s="230"/>
      <c r="BV36" s="230"/>
      <c r="BW36" s="230"/>
      <c r="BX36" s="204" t="s">
        <v>380</v>
      </c>
      <c r="BY36" s="232" t="s">
        <v>381</v>
      </c>
      <c r="BZ36" s="232" t="s">
        <v>381</v>
      </c>
      <c r="CA36" s="199" t="s">
        <v>375</v>
      </c>
      <c r="CB36" s="199" t="s">
        <v>375</v>
      </c>
      <c r="CC36" s="203" t="s">
        <v>378</v>
      </c>
      <c r="CD36" s="235" t="s">
        <v>405</v>
      </c>
      <c r="CE36" s="250" t="s">
        <v>419</v>
      </c>
      <c r="CF36" s="233" t="s">
        <v>420</v>
      </c>
      <c r="CG36" s="251" t="s">
        <v>421</v>
      </c>
      <c r="CH36" s="230"/>
      <c r="CI36" s="234" t="s">
        <v>404</v>
      </c>
      <c r="CJ36" s="234" t="s">
        <v>404</v>
      </c>
      <c r="CK36" s="239" t="s">
        <v>409</v>
      </c>
      <c r="CL36" s="237" t="s">
        <v>407</v>
      </c>
      <c r="CM36" s="238" t="s">
        <v>408</v>
      </c>
      <c r="CN36" s="230"/>
      <c r="CO36" s="230"/>
      <c r="CP36" s="253" t="s">
        <v>423</v>
      </c>
      <c r="CQ36" s="241" t="s">
        <v>383</v>
      </c>
      <c r="CR36" s="243" t="s">
        <v>385</v>
      </c>
      <c r="CU36" s="230"/>
      <c r="CV36" s="230"/>
      <c r="DB36" s="230"/>
      <c r="DC36" s="230"/>
      <c r="DI36" s="230"/>
      <c r="DJ36" s="230"/>
      <c r="DP36" s="230"/>
      <c r="DQ36" s="230"/>
    </row>
    <row r="37" spans="1:142" ht="11.25" customHeight="1">
      <c r="A37" s="73" t="s">
        <v>400</v>
      </c>
      <c r="B37" s="89">
        <v>53</v>
      </c>
      <c r="C37" s="279" t="s">
        <v>294</v>
      </c>
      <c r="D37" s="224" t="s">
        <v>401</v>
      </c>
      <c r="E37" s="224"/>
      <c r="F37" s="75"/>
      <c r="G37" s="75" t="s">
        <v>402</v>
      </c>
      <c r="H37" s="280" t="s">
        <v>166</v>
      </c>
      <c r="I37" s="75" t="s">
        <v>167</v>
      </c>
      <c r="J37" s="75" t="s">
        <v>226</v>
      </c>
      <c r="K37" s="225"/>
      <c r="L37" s="87" t="s">
        <v>173</v>
      </c>
      <c r="M37" s="226" t="s">
        <v>249</v>
      </c>
      <c r="N37" s="226" t="s">
        <v>233</v>
      </c>
      <c r="O37" s="227" t="s">
        <v>168</v>
      </c>
      <c r="P37" s="227" t="s">
        <v>235</v>
      </c>
      <c r="Q37" s="78" t="s">
        <v>291</v>
      </c>
      <c r="R37" s="281" t="s">
        <v>292</v>
      </c>
      <c r="S37" s="246">
        <v>44844</v>
      </c>
      <c r="T37" s="228">
        <f>HLOOKUP("ATS",W37:$EL$167,ROW($V$77)-ROW(R37)+1,0)</f>
        <v>44861</v>
      </c>
      <c r="U37" s="229">
        <f t="shared" si="0"/>
        <v>-17</v>
      </c>
      <c r="V37" s="230"/>
      <c r="W37" s="230"/>
      <c r="AC37" s="230"/>
      <c r="AD37" s="230"/>
      <c r="AJ37" s="230"/>
      <c r="AK37" s="230"/>
      <c r="AQ37" s="230"/>
      <c r="AR37" s="230"/>
      <c r="AX37" s="223"/>
      <c r="AY37" s="223"/>
      <c r="BE37" s="223"/>
      <c r="BF37" s="223"/>
      <c r="BH37" s="197" t="s">
        <v>374</v>
      </c>
      <c r="BI37" s="197" t="s">
        <v>374</v>
      </c>
      <c r="BJ37" s="197" t="s">
        <v>374</v>
      </c>
      <c r="BK37" s="197" t="s">
        <v>374</v>
      </c>
      <c r="BL37" s="223"/>
      <c r="BM37" s="223"/>
      <c r="BN37" s="231" t="s">
        <v>377</v>
      </c>
      <c r="BO37" s="231" t="s">
        <v>377</v>
      </c>
      <c r="BP37" s="231" t="s">
        <v>377</v>
      </c>
      <c r="BQ37" s="244" t="s">
        <v>377</v>
      </c>
      <c r="BR37" s="204" t="s">
        <v>380</v>
      </c>
      <c r="BS37" s="230"/>
      <c r="BT37" s="230"/>
      <c r="BU37" s="230"/>
      <c r="BV37" s="230"/>
      <c r="BW37" s="230"/>
      <c r="BX37" s="204" t="s">
        <v>380</v>
      </c>
      <c r="BY37" s="232" t="s">
        <v>381</v>
      </c>
      <c r="BZ37" s="232" t="s">
        <v>381</v>
      </c>
      <c r="CA37" s="199" t="s">
        <v>375</v>
      </c>
      <c r="CB37" s="199" t="s">
        <v>375</v>
      </c>
      <c r="CC37" s="203" t="s">
        <v>378</v>
      </c>
      <c r="CD37" s="235" t="s">
        <v>405</v>
      </c>
      <c r="CE37" s="250" t="s">
        <v>429</v>
      </c>
      <c r="CF37" s="250" t="s">
        <v>429</v>
      </c>
      <c r="CG37" s="233" t="s">
        <v>420</v>
      </c>
      <c r="CH37" s="230"/>
      <c r="CI37" s="234" t="s">
        <v>404</v>
      </c>
      <c r="CJ37" s="234" t="s">
        <v>404</v>
      </c>
      <c r="CK37" s="254" t="s">
        <v>426</v>
      </c>
      <c r="CL37" s="254" t="s">
        <v>426</v>
      </c>
      <c r="CM37" s="290" t="s">
        <v>426</v>
      </c>
      <c r="CN37" s="230"/>
      <c r="CO37" s="230"/>
      <c r="CP37" s="238" t="s">
        <v>408</v>
      </c>
      <c r="CQ37" s="240" t="s">
        <v>169</v>
      </c>
      <c r="CR37" s="241" t="s">
        <v>383</v>
      </c>
      <c r="CS37" s="243" t="s">
        <v>385</v>
      </c>
      <c r="CU37" s="230"/>
      <c r="CV37" s="230"/>
      <c r="DB37" s="230"/>
      <c r="DC37" s="230"/>
      <c r="DI37" s="230"/>
      <c r="DJ37" s="230"/>
      <c r="DP37" s="230"/>
      <c r="DQ37" s="230"/>
    </row>
    <row r="38" spans="1:142" ht="11.25" customHeight="1">
      <c r="A38" s="73" t="s">
        <v>400</v>
      </c>
      <c r="B38" s="89">
        <v>45</v>
      </c>
      <c r="C38" s="279" t="s">
        <v>295</v>
      </c>
      <c r="D38" s="224" t="s">
        <v>401</v>
      </c>
      <c r="E38" s="224"/>
      <c r="F38" s="75"/>
      <c r="G38" s="75" t="s">
        <v>416</v>
      </c>
      <c r="H38" s="280" t="s">
        <v>166</v>
      </c>
      <c r="I38" s="75" t="s">
        <v>167</v>
      </c>
      <c r="J38" s="75" t="s">
        <v>226</v>
      </c>
      <c r="K38" s="225" t="s">
        <v>257</v>
      </c>
      <c r="L38" s="87" t="s">
        <v>173</v>
      </c>
      <c r="M38" s="226" t="s">
        <v>249</v>
      </c>
      <c r="N38" s="226"/>
      <c r="O38" s="227" t="s">
        <v>227</v>
      </c>
      <c r="P38" s="227" t="s">
        <v>250</v>
      </c>
      <c r="Q38" s="78" t="s">
        <v>289</v>
      </c>
      <c r="R38" s="281" t="s">
        <v>296</v>
      </c>
      <c r="S38" s="246">
        <v>44848</v>
      </c>
      <c r="T38" s="228">
        <f>HLOOKUP("ATS",W38:$EL$167,ROW($V$77)-ROW(R38)+1,0)</f>
        <v>44861</v>
      </c>
      <c r="U38" s="229">
        <f>S38-T38</f>
        <v>-13</v>
      </c>
      <c r="V38" s="230"/>
      <c r="W38" s="230"/>
      <c r="AC38" s="230"/>
      <c r="AD38" s="230"/>
      <c r="AJ38" s="230"/>
      <c r="AK38" s="230"/>
      <c r="AQ38" s="230"/>
      <c r="AR38" s="230"/>
      <c r="AX38" s="223"/>
      <c r="AY38" s="223"/>
      <c r="BE38" s="223"/>
      <c r="BF38" s="223"/>
      <c r="BI38" s="197" t="s">
        <v>374</v>
      </c>
      <c r="BJ38" s="197" t="s">
        <v>374</v>
      </c>
      <c r="BK38" s="197" t="s">
        <v>374</v>
      </c>
      <c r="BL38" s="223"/>
      <c r="BM38" s="223"/>
      <c r="BN38" s="197" t="s">
        <v>374</v>
      </c>
      <c r="BO38" s="231" t="s">
        <v>377</v>
      </c>
      <c r="BP38" s="231" t="s">
        <v>377</v>
      </c>
      <c r="BQ38" s="231" t="s">
        <v>377</v>
      </c>
      <c r="BR38" s="244" t="s">
        <v>377</v>
      </c>
      <c r="BS38" s="230"/>
      <c r="BT38" s="230"/>
      <c r="BU38" s="230"/>
      <c r="BV38" s="230"/>
      <c r="BW38" s="230"/>
      <c r="BX38" s="204" t="s">
        <v>380</v>
      </c>
      <c r="BY38" s="204" t="s">
        <v>380</v>
      </c>
      <c r="BZ38" s="232" t="s">
        <v>381</v>
      </c>
      <c r="CA38" s="232" t="s">
        <v>381</v>
      </c>
      <c r="CB38" s="199" t="s">
        <v>375</v>
      </c>
      <c r="CC38" s="199" t="s">
        <v>375</v>
      </c>
      <c r="CD38" s="203" t="s">
        <v>378</v>
      </c>
      <c r="CE38" s="235" t="s">
        <v>405</v>
      </c>
      <c r="CF38" s="250" t="s">
        <v>419</v>
      </c>
      <c r="CG38" s="233" t="s">
        <v>420</v>
      </c>
      <c r="CH38" s="230"/>
      <c r="CI38" s="234" t="s">
        <v>404</v>
      </c>
      <c r="CJ38" s="234" t="s">
        <v>404</v>
      </c>
      <c r="CK38" s="238" t="s">
        <v>408</v>
      </c>
      <c r="CL38" s="240" t="s">
        <v>169</v>
      </c>
      <c r="CM38" s="242" t="s">
        <v>421</v>
      </c>
      <c r="CN38" s="230"/>
      <c r="CO38" s="230"/>
      <c r="CP38" s="239" t="s">
        <v>409</v>
      </c>
      <c r="CQ38" s="253" t="s">
        <v>423</v>
      </c>
      <c r="CR38" s="241" t="s">
        <v>383</v>
      </c>
      <c r="CS38" s="243" t="s">
        <v>385</v>
      </c>
      <c r="CU38" s="230"/>
      <c r="CV38" s="230"/>
      <c r="DB38" s="230"/>
      <c r="DC38" s="230"/>
      <c r="DI38" s="230"/>
      <c r="DJ38" s="230"/>
      <c r="DP38" s="230"/>
      <c r="DQ38" s="230"/>
    </row>
    <row r="39" spans="1:142" ht="11.25" customHeight="1">
      <c r="A39" s="73" t="s">
        <v>400</v>
      </c>
      <c r="B39" s="89">
        <v>46</v>
      </c>
      <c r="C39" s="279" t="s">
        <v>297</v>
      </c>
      <c r="D39" s="224" t="s">
        <v>401</v>
      </c>
      <c r="E39" s="224"/>
      <c r="F39" s="75"/>
      <c r="G39" s="75" t="s">
        <v>402</v>
      </c>
      <c r="H39" s="280" t="s">
        <v>166</v>
      </c>
      <c r="I39" s="75" t="s">
        <v>167</v>
      </c>
      <c r="J39" s="75" t="s">
        <v>226</v>
      </c>
      <c r="K39" s="225"/>
      <c r="L39" s="87" t="s">
        <v>173</v>
      </c>
      <c r="M39" s="226"/>
      <c r="N39" s="226" t="s">
        <v>233</v>
      </c>
      <c r="O39" s="227" t="s">
        <v>234</v>
      </c>
      <c r="P39" s="227" t="s">
        <v>228</v>
      </c>
      <c r="Q39" s="78" t="s">
        <v>289</v>
      </c>
      <c r="R39" s="281" t="s">
        <v>298</v>
      </c>
      <c r="S39" s="246">
        <v>44848</v>
      </c>
      <c r="T39" s="228">
        <f>HLOOKUP("ATS",W39:$EL$167,ROW($V$77)-ROW(R39)+1,0)</f>
        <v>44861</v>
      </c>
      <c r="U39" s="229">
        <f>S39-T39</f>
        <v>-13</v>
      </c>
      <c r="V39" s="230"/>
      <c r="W39" s="230"/>
      <c r="AC39" s="230"/>
      <c r="AD39" s="230"/>
      <c r="AJ39" s="230"/>
      <c r="AK39" s="230"/>
      <c r="AQ39" s="230"/>
      <c r="AR39" s="230"/>
      <c r="AX39" s="223"/>
      <c r="AY39" s="223"/>
      <c r="BE39" s="223"/>
      <c r="BF39" s="223"/>
      <c r="BI39" s="197" t="s">
        <v>374</v>
      </c>
      <c r="BJ39" s="197" t="s">
        <v>374</v>
      </c>
      <c r="BK39" s="197" t="s">
        <v>374</v>
      </c>
      <c r="BL39" s="223"/>
      <c r="BM39" s="223"/>
      <c r="BN39" s="197" t="s">
        <v>374</v>
      </c>
      <c r="BO39" s="231" t="s">
        <v>377</v>
      </c>
      <c r="BP39" s="231" t="s">
        <v>377</v>
      </c>
      <c r="BQ39" s="231" t="s">
        <v>377</v>
      </c>
      <c r="BS39" s="230"/>
      <c r="BT39" s="230"/>
      <c r="BU39" s="230"/>
      <c r="BV39" s="230"/>
      <c r="BW39" s="230"/>
      <c r="BX39" s="204" t="s">
        <v>380</v>
      </c>
      <c r="BY39" s="204" t="s">
        <v>380</v>
      </c>
      <c r="BZ39" s="232" t="s">
        <v>381</v>
      </c>
      <c r="CA39" s="232" t="s">
        <v>381</v>
      </c>
      <c r="CB39" s="199" t="s">
        <v>375</v>
      </c>
      <c r="CC39" s="199" t="s">
        <v>375</v>
      </c>
      <c r="CD39" s="203" t="s">
        <v>378</v>
      </c>
      <c r="CE39" s="235" t="s">
        <v>405</v>
      </c>
      <c r="CF39" s="250" t="s">
        <v>419</v>
      </c>
      <c r="CG39" s="233" t="s">
        <v>420</v>
      </c>
      <c r="CH39" s="230"/>
      <c r="CI39" s="234" t="s">
        <v>404</v>
      </c>
      <c r="CJ39" s="234" t="s">
        <v>404</v>
      </c>
      <c r="CK39" s="238" t="s">
        <v>408</v>
      </c>
      <c r="CL39" s="240" t="s">
        <v>169</v>
      </c>
      <c r="CM39" s="264" t="s">
        <v>422</v>
      </c>
      <c r="CN39" s="230"/>
      <c r="CO39" s="230"/>
      <c r="CP39" s="255" t="s">
        <v>430</v>
      </c>
      <c r="CQ39" s="256" t="s">
        <v>431</v>
      </c>
      <c r="CR39" s="241" t="s">
        <v>383</v>
      </c>
      <c r="CS39" s="243" t="s">
        <v>385</v>
      </c>
      <c r="CU39" s="230"/>
      <c r="CV39" s="230"/>
      <c r="DB39" s="230"/>
      <c r="DC39" s="230"/>
      <c r="DI39" s="230"/>
      <c r="DJ39" s="230"/>
      <c r="DP39" s="230"/>
      <c r="DQ39" s="230"/>
    </row>
    <row r="40" spans="1:142" ht="11.25" customHeight="1">
      <c r="A40" s="73" t="s">
        <v>400</v>
      </c>
      <c r="B40" s="89">
        <v>35</v>
      </c>
      <c r="C40" s="279" t="s">
        <v>300</v>
      </c>
      <c r="D40" s="224" t="s">
        <v>401</v>
      </c>
      <c r="E40" s="224"/>
      <c r="F40" s="75"/>
      <c r="G40" s="75" t="s">
        <v>416</v>
      </c>
      <c r="H40" s="280" t="s">
        <v>166</v>
      </c>
      <c r="I40" s="75" t="s">
        <v>167</v>
      </c>
      <c r="J40" s="75" t="s">
        <v>226</v>
      </c>
      <c r="K40" s="225" t="s">
        <v>257</v>
      </c>
      <c r="L40" s="87" t="s">
        <v>173</v>
      </c>
      <c r="M40" s="226" t="s">
        <v>249</v>
      </c>
      <c r="N40" s="226"/>
      <c r="O40" s="227" t="s">
        <v>263</v>
      </c>
      <c r="P40" s="227" t="s">
        <v>250</v>
      </c>
      <c r="Q40" s="78" t="s">
        <v>236</v>
      </c>
      <c r="R40" s="281" t="s">
        <v>237</v>
      </c>
      <c r="S40" s="246">
        <v>44848</v>
      </c>
      <c r="T40" s="228">
        <f>HLOOKUP("ATS",W40:$EL$167,ROW($V$77)-ROW(R40)+1,0)</f>
        <v>44861</v>
      </c>
      <c r="U40" s="229">
        <f t="shared" si="0"/>
        <v>-13</v>
      </c>
      <c r="V40" s="230"/>
      <c r="W40" s="230"/>
      <c r="AC40" s="230"/>
      <c r="AD40" s="230"/>
      <c r="AJ40" s="230"/>
      <c r="AK40" s="230"/>
      <c r="AQ40" s="230"/>
      <c r="AR40" s="230"/>
      <c r="AX40" s="223"/>
      <c r="AY40" s="223"/>
      <c r="BE40" s="223"/>
      <c r="BF40" s="223"/>
      <c r="BI40" s="197" t="s">
        <v>374</v>
      </c>
      <c r="BJ40" s="197" t="s">
        <v>374</v>
      </c>
      <c r="BK40" s="197" t="s">
        <v>374</v>
      </c>
      <c r="BL40" s="223"/>
      <c r="BM40" s="223"/>
      <c r="BN40" s="197" t="s">
        <v>374</v>
      </c>
      <c r="BO40" s="231" t="s">
        <v>377</v>
      </c>
      <c r="BP40" s="231" t="s">
        <v>377</v>
      </c>
      <c r="BQ40" s="231" t="s">
        <v>377</v>
      </c>
      <c r="BR40" s="244" t="s">
        <v>377</v>
      </c>
      <c r="BS40" s="230"/>
      <c r="BT40" s="230"/>
      <c r="BU40" s="230"/>
      <c r="BV40" s="230"/>
      <c r="BW40" s="230"/>
      <c r="BX40" s="204" t="s">
        <v>380</v>
      </c>
      <c r="BY40" s="204" t="s">
        <v>380</v>
      </c>
      <c r="BZ40" s="232" t="s">
        <v>381</v>
      </c>
      <c r="CA40" s="232" t="s">
        <v>381</v>
      </c>
      <c r="CB40" s="199" t="s">
        <v>375</v>
      </c>
      <c r="CC40" s="199" t="s">
        <v>375</v>
      </c>
      <c r="CD40" s="203" t="s">
        <v>378</v>
      </c>
      <c r="CE40" s="235" t="s">
        <v>405</v>
      </c>
      <c r="CF40" s="250" t="s">
        <v>419</v>
      </c>
      <c r="CG40" s="233" t="s">
        <v>420</v>
      </c>
      <c r="CH40" s="230"/>
      <c r="CI40" s="237" t="s">
        <v>407</v>
      </c>
      <c r="CJ40" s="251" t="s">
        <v>421</v>
      </c>
      <c r="CK40" s="234" t="s">
        <v>404</v>
      </c>
      <c r="CL40" s="252" t="s">
        <v>422</v>
      </c>
      <c r="CM40" s="287" t="s">
        <v>430</v>
      </c>
      <c r="CN40" s="230"/>
      <c r="CO40" s="230"/>
      <c r="CP40" s="256" t="s">
        <v>431</v>
      </c>
      <c r="CQ40" s="253" t="s">
        <v>423</v>
      </c>
      <c r="CR40" s="241" t="s">
        <v>383</v>
      </c>
      <c r="CS40" s="243" t="s">
        <v>385</v>
      </c>
      <c r="CU40" s="230"/>
      <c r="CV40" s="230"/>
      <c r="DB40" s="230"/>
      <c r="DC40" s="230"/>
      <c r="DI40" s="230"/>
      <c r="DJ40" s="230"/>
      <c r="DP40" s="230"/>
      <c r="DQ40" s="230"/>
    </row>
    <row r="41" spans="1:142" ht="11.25" customHeight="1">
      <c r="A41" s="73" t="s">
        <v>400</v>
      </c>
      <c r="B41" s="89">
        <v>37</v>
      </c>
      <c r="C41" s="279" t="s">
        <v>303</v>
      </c>
      <c r="D41" s="224" t="s">
        <v>401</v>
      </c>
      <c r="E41" s="224"/>
      <c r="F41" s="75"/>
      <c r="G41" s="75" t="s">
        <v>402</v>
      </c>
      <c r="H41" s="280" t="s">
        <v>166</v>
      </c>
      <c r="I41" s="75" t="s">
        <v>167</v>
      </c>
      <c r="J41" s="75" t="s">
        <v>226</v>
      </c>
      <c r="K41" s="225"/>
      <c r="L41" s="87" t="s">
        <v>173</v>
      </c>
      <c r="M41" s="226"/>
      <c r="N41" s="226" t="s">
        <v>233</v>
      </c>
      <c r="O41" s="227" t="s">
        <v>275</v>
      </c>
      <c r="P41" s="227" t="s">
        <v>255</v>
      </c>
      <c r="Q41" s="78" t="s">
        <v>436</v>
      </c>
      <c r="R41" s="281" t="s">
        <v>304</v>
      </c>
      <c r="S41" s="246">
        <v>44848</v>
      </c>
      <c r="T41" s="228">
        <f>HLOOKUP("ATS",W41:$EL$167,ROW($V$77)-ROW(R41)+1,0)</f>
        <v>44862</v>
      </c>
      <c r="U41" s="229">
        <f t="shared" si="0"/>
        <v>-14</v>
      </c>
      <c r="V41" s="230"/>
      <c r="W41" s="230"/>
      <c r="AC41" s="230"/>
      <c r="AD41" s="230"/>
      <c r="AJ41" s="230"/>
      <c r="AK41" s="230"/>
      <c r="AQ41" s="230"/>
      <c r="AR41" s="230"/>
      <c r="AX41" s="223"/>
      <c r="AY41" s="223"/>
      <c r="BE41" s="223"/>
      <c r="BF41" s="223"/>
      <c r="BI41" s="197" t="s">
        <v>374</v>
      </c>
      <c r="BJ41" s="197" t="s">
        <v>374</v>
      </c>
      <c r="BK41" s="197" t="s">
        <v>374</v>
      </c>
      <c r="BL41" s="223"/>
      <c r="BM41" s="223"/>
      <c r="BN41" s="197" t="s">
        <v>374</v>
      </c>
      <c r="BO41" s="231" t="s">
        <v>377</v>
      </c>
      <c r="BP41" s="231" t="s">
        <v>377</v>
      </c>
      <c r="BQ41" s="231" t="s">
        <v>377</v>
      </c>
      <c r="BS41" s="230"/>
      <c r="BT41" s="230"/>
      <c r="BU41" s="230"/>
      <c r="BV41" s="230"/>
      <c r="BW41" s="230"/>
      <c r="BX41" s="204" t="s">
        <v>380</v>
      </c>
      <c r="BY41" s="204" t="s">
        <v>380</v>
      </c>
      <c r="BZ41" s="232" t="s">
        <v>381</v>
      </c>
      <c r="CA41" s="232" t="s">
        <v>381</v>
      </c>
      <c r="CB41" s="199" t="s">
        <v>375</v>
      </c>
      <c r="CC41" s="199" t="s">
        <v>375</v>
      </c>
      <c r="CD41" s="203" t="s">
        <v>378</v>
      </c>
      <c r="CE41" s="235" t="s">
        <v>405</v>
      </c>
      <c r="CF41" s="250" t="s">
        <v>419</v>
      </c>
      <c r="CG41" s="233" t="s">
        <v>420</v>
      </c>
      <c r="CH41" s="230"/>
      <c r="CI41" s="234" t="s">
        <v>404</v>
      </c>
      <c r="CJ41" s="234" t="s">
        <v>404</v>
      </c>
      <c r="CK41" s="238" t="s">
        <v>408</v>
      </c>
      <c r="CL41" s="240" t="s">
        <v>169</v>
      </c>
      <c r="CM41" s="261" t="s">
        <v>434</v>
      </c>
      <c r="CN41" s="230"/>
      <c r="CO41" s="230"/>
      <c r="CP41" s="255" t="s">
        <v>430</v>
      </c>
      <c r="CQ41" s="256" t="s">
        <v>431</v>
      </c>
      <c r="CR41" s="251" t="s">
        <v>421</v>
      </c>
      <c r="CS41" s="241" t="s">
        <v>383</v>
      </c>
      <c r="CT41" s="243" t="s">
        <v>385</v>
      </c>
      <c r="CU41" s="230"/>
      <c r="CV41" s="230"/>
      <c r="DB41" s="230"/>
      <c r="DC41" s="230"/>
      <c r="DI41" s="230"/>
      <c r="DJ41" s="230"/>
      <c r="DP41" s="230"/>
      <c r="DQ41" s="230"/>
    </row>
    <row r="42" spans="1:142" ht="11.25" customHeight="1">
      <c r="A42" s="73" t="s">
        <v>400</v>
      </c>
      <c r="B42" s="89">
        <v>43</v>
      </c>
      <c r="C42" s="279" t="s">
        <v>305</v>
      </c>
      <c r="D42" s="224" t="s">
        <v>401</v>
      </c>
      <c r="E42" s="224"/>
      <c r="F42" s="75"/>
      <c r="G42" s="75" t="s">
        <v>402</v>
      </c>
      <c r="H42" s="280" t="s">
        <v>166</v>
      </c>
      <c r="I42" s="75" t="s">
        <v>167</v>
      </c>
      <c r="J42" s="75" t="s">
        <v>226</v>
      </c>
      <c r="K42" s="225"/>
      <c r="L42" s="87" t="s">
        <v>173</v>
      </c>
      <c r="M42" s="226"/>
      <c r="N42" s="226" t="s">
        <v>233</v>
      </c>
      <c r="O42" s="227" t="s">
        <v>271</v>
      </c>
      <c r="P42" s="227" t="s">
        <v>255</v>
      </c>
      <c r="Q42" s="78" t="s">
        <v>264</v>
      </c>
      <c r="R42" s="281" t="s">
        <v>306</v>
      </c>
      <c r="S42" s="246">
        <v>44848</v>
      </c>
      <c r="T42" s="228">
        <f>HLOOKUP("ATS",W42:$EL$167,ROW($V$77)-ROW(R42)+1,0)</f>
        <v>44865</v>
      </c>
      <c r="U42" s="229">
        <f t="shared" si="0"/>
        <v>-17</v>
      </c>
      <c r="V42" s="230"/>
      <c r="W42" s="230"/>
      <c r="AC42" s="230"/>
      <c r="AD42" s="230"/>
      <c r="AJ42" s="230"/>
      <c r="AK42" s="230"/>
      <c r="AQ42" s="230"/>
      <c r="AR42" s="230"/>
      <c r="AX42" s="223"/>
      <c r="AY42" s="223"/>
      <c r="BE42" s="223"/>
      <c r="BF42" s="223"/>
      <c r="BI42" s="197" t="s">
        <v>374</v>
      </c>
      <c r="BJ42" s="197" t="s">
        <v>374</v>
      </c>
      <c r="BK42" s="197" t="s">
        <v>374</v>
      </c>
      <c r="BL42" s="223"/>
      <c r="BM42" s="223"/>
      <c r="BN42" s="197" t="s">
        <v>374</v>
      </c>
      <c r="BO42" s="231" t="s">
        <v>377</v>
      </c>
      <c r="BP42" s="231" t="s">
        <v>377</v>
      </c>
      <c r="BQ42" s="231" t="s">
        <v>377</v>
      </c>
      <c r="BS42" s="230"/>
      <c r="BT42" s="230"/>
      <c r="BU42" s="230"/>
      <c r="BV42" s="230"/>
      <c r="BW42" s="230"/>
      <c r="BX42" s="204" t="s">
        <v>380</v>
      </c>
      <c r="BY42" s="204" t="s">
        <v>380</v>
      </c>
      <c r="BZ42" s="232" t="s">
        <v>381</v>
      </c>
      <c r="CA42" s="232" t="s">
        <v>381</v>
      </c>
      <c r="CB42" s="199" t="s">
        <v>375</v>
      </c>
      <c r="CC42" s="199" t="s">
        <v>375</v>
      </c>
      <c r="CD42" s="203" t="s">
        <v>378</v>
      </c>
      <c r="CE42" s="235" t="s">
        <v>405</v>
      </c>
      <c r="CF42" s="250" t="s">
        <v>419</v>
      </c>
      <c r="CG42" s="233" t="s">
        <v>420</v>
      </c>
      <c r="CH42" s="230"/>
      <c r="CI42" s="254" t="s">
        <v>426</v>
      </c>
      <c r="CJ42" s="254" t="s">
        <v>426</v>
      </c>
      <c r="CK42" s="254" t="s">
        <v>426</v>
      </c>
      <c r="CL42" s="234" t="s">
        <v>404</v>
      </c>
      <c r="CM42" s="234" t="s">
        <v>404</v>
      </c>
      <c r="CN42" s="230"/>
      <c r="CO42" s="230"/>
      <c r="CP42" s="237" t="s">
        <v>407</v>
      </c>
      <c r="CQ42" s="252" t="s">
        <v>422</v>
      </c>
      <c r="CR42" s="260" t="s">
        <v>437</v>
      </c>
      <c r="CS42" s="253" t="s">
        <v>423</v>
      </c>
      <c r="CT42" s="241" t="s">
        <v>383</v>
      </c>
      <c r="CU42" s="230"/>
      <c r="CV42" s="230"/>
      <c r="CW42" s="243" t="s">
        <v>385</v>
      </c>
      <c r="DB42" s="230"/>
      <c r="DC42" s="230"/>
      <c r="DI42" s="230"/>
      <c r="DJ42" s="230"/>
      <c r="DP42" s="230"/>
      <c r="DQ42" s="230"/>
    </row>
    <row r="43" spans="1:142" ht="11.25" customHeight="1">
      <c r="A43" s="73" t="s">
        <v>400</v>
      </c>
      <c r="B43" s="89">
        <v>44</v>
      </c>
      <c r="C43" s="279" t="s">
        <v>307</v>
      </c>
      <c r="D43" s="224" t="s">
        <v>401</v>
      </c>
      <c r="E43" s="224"/>
      <c r="F43" s="75"/>
      <c r="G43" s="75" t="s">
        <v>402</v>
      </c>
      <c r="H43" s="280" t="s">
        <v>166</v>
      </c>
      <c r="I43" s="75" t="s">
        <v>167</v>
      </c>
      <c r="J43" s="75" t="s">
        <v>226</v>
      </c>
      <c r="K43" s="225"/>
      <c r="L43" s="87" t="s">
        <v>173</v>
      </c>
      <c r="M43" s="226" t="s">
        <v>249</v>
      </c>
      <c r="N43" s="226"/>
      <c r="O43" s="227" t="s">
        <v>263</v>
      </c>
      <c r="P43" s="227" t="s">
        <v>250</v>
      </c>
      <c r="Q43" s="78" t="s">
        <v>264</v>
      </c>
      <c r="R43" s="281" t="s">
        <v>308</v>
      </c>
      <c r="S43" s="246">
        <v>44848</v>
      </c>
      <c r="T43" s="228">
        <f>HLOOKUP("ATS",W43:$EL$167,ROW($V$77)-ROW(R43)+1,0)</f>
        <v>44862</v>
      </c>
      <c r="U43" s="229">
        <f t="shared" si="0"/>
        <v>-14</v>
      </c>
      <c r="V43" s="230"/>
      <c r="W43" s="230"/>
      <c r="AC43" s="230"/>
      <c r="AD43" s="230"/>
      <c r="AJ43" s="230"/>
      <c r="AK43" s="230"/>
      <c r="AQ43" s="230"/>
      <c r="AR43" s="230"/>
      <c r="AX43" s="223"/>
      <c r="AY43" s="223"/>
      <c r="BE43" s="223"/>
      <c r="BF43" s="223"/>
      <c r="BI43" s="197" t="s">
        <v>374</v>
      </c>
      <c r="BJ43" s="197" t="s">
        <v>374</v>
      </c>
      <c r="BK43" s="197" t="s">
        <v>374</v>
      </c>
      <c r="BL43" s="223"/>
      <c r="BM43" s="223"/>
      <c r="BN43" s="197" t="s">
        <v>374</v>
      </c>
      <c r="BO43" s="231" t="s">
        <v>377</v>
      </c>
      <c r="BP43" s="231" t="s">
        <v>377</v>
      </c>
      <c r="BQ43" s="231" t="s">
        <v>377</v>
      </c>
      <c r="BR43" s="244" t="s">
        <v>377</v>
      </c>
      <c r="BS43" s="230"/>
      <c r="BT43" s="230"/>
      <c r="BU43" s="230"/>
      <c r="BV43" s="230"/>
      <c r="BW43" s="230"/>
      <c r="BX43" s="204" t="s">
        <v>380</v>
      </c>
      <c r="BY43" s="204" t="s">
        <v>380</v>
      </c>
      <c r="BZ43" s="232" t="s">
        <v>381</v>
      </c>
      <c r="CA43" s="232" t="s">
        <v>381</v>
      </c>
      <c r="CB43" s="199" t="s">
        <v>375</v>
      </c>
      <c r="CC43" s="199" t="s">
        <v>375</v>
      </c>
      <c r="CD43" s="203" t="s">
        <v>378</v>
      </c>
      <c r="CE43" s="235" t="s">
        <v>405</v>
      </c>
      <c r="CF43" s="250" t="s">
        <v>419</v>
      </c>
      <c r="CG43" s="233" t="s">
        <v>420</v>
      </c>
      <c r="CH43" s="230"/>
      <c r="CI43" s="234" t="s">
        <v>404</v>
      </c>
      <c r="CJ43" s="234" t="s">
        <v>404</v>
      </c>
      <c r="CK43" s="255" t="s">
        <v>430</v>
      </c>
      <c r="CL43" s="289" t="s">
        <v>431</v>
      </c>
      <c r="CM43" s="251" t="s">
        <v>421</v>
      </c>
      <c r="CN43" s="230"/>
      <c r="CO43" s="230"/>
      <c r="CP43" s="239" t="s">
        <v>409</v>
      </c>
      <c r="CQ43" s="253" t="s">
        <v>423</v>
      </c>
      <c r="CR43" s="240" t="s">
        <v>169</v>
      </c>
      <c r="CS43" s="241" t="s">
        <v>383</v>
      </c>
      <c r="CT43" s="243" t="s">
        <v>385</v>
      </c>
      <c r="CU43" s="230"/>
      <c r="CV43" s="230"/>
      <c r="DB43" s="230"/>
      <c r="DC43" s="230"/>
      <c r="DI43" s="230"/>
      <c r="DJ43" s="230"/>
      <c r="DP43" s="230"/>
      <c r="DQ43" s="230"/>
    </row>
    <row r="44" spans="1:142" ht="11.1" customHeight="1">
      <c r="A44" s="73" t="s">
        <v>400</v>
      </c>
      <c r="B44" s="89">
        <v>50</v>
      </c>
      <c r="C44" s="279" t="s">
        <v>309</v>
      </c>
      <c r="D44" s="224" t="s">
        <v>401</v>
      </c>
      <c r="E44" s="224"/>
      <c r="F44" s="75"/>
      <c r="G44" s="75" t="s">
        <v>402</v>
      </c>
      <c r="H44" s="280" t="s">
        <v>438</v>
      </c>
      <c r="I44" s="75" t="s">
        <v>167</v>
      </c>
      <c r="J44" s="75" t="s">
        <v>226</v>
      </c>
      <c r="K44" s="225"/>
      <c r="L44" s="87" t="s">
        <v>173</v>
      </c>
      <c r="M44" s="226"/>
      <c r="N44" s="226" t="s">
        <v>233</v>
      </c>
      <c r="O44" s="227" t="s">
        <v>275</v>
      </c>
      <c r="P44" s="227" t="s">
        <v>255</v>
      </c>
      <c r="Q44" s="78" t="s">
        <v>264</v>
      </c>
      <c r="R44" s="281" t="s">
        <v>310</v>
      </c>
      <c r="S44" s="246">
        <v>44848</v>
      </c>
      <c r="T44" s="228">
        <f>HLOOKUP("ATS",W44:$EL$167,ROW($V$77)-ROW(R44)+1,0)</f>
        <v>44865</v>
      </c>
      <c r="U44" s="229">
        <f t="shared" si="0"/>
        <v>-17</v>
      </c>
      <c r="V44" s="230"/>
      <c r="W44" s="230"/>
      <c r="AC44" s="230"/>
      <c r="AD44" s="230"/>
      <c r="AJ44" s="230"/>
      <c r="AK44" s="230"/>
      <c r="AQ44" s="230"/>
      <c r="AR44" s="230"/>
      <c r="AX44" s="223"/>
      <c r="AY44" s="223"/>
      <c r="BE44" s="223"/>
      <c r="BF44" s="223"/>
      <c r="BI44" s="197" t="s">
        <v>374</v>
      </c>
      <c r="BJ44" s="197" t="s">
        <v>374</v>
      </c>
      <c r="BK44" s="197" t="s">
        <v>374</v>
      </c>
      <c r="BL44" s="223"/>
      <c r="BM44" s="223"/>
      <c r="BN44" s="197" t="s">
        <v>374</v>
      </c>
      <c r="BO44" s="231" t="s">
        <v>377</v>
      </c>
      <c r="BP44" s="231" t="s">
        <v>377</v>
      </c>
      <c r="BQ44" s="231" t="s">
        <v>377</v>
      </c>
      <c r="BS44" s="230"/>
      <c r="BT44" s="230"/>
      <c r="BU44" s="230"/>
      <c r="BV44" s="230"/>
      <c r="BW44" s="230"/>
      <c r="BX44" s="204" t="s">
        <v>380</v>
      </c>
      <c r="BY44" s="204" t="s">
        <v>380</v>
      </c>
      <c r="BZ44" s="232" t="s">
        <v>381</v>
      </c>
      <c r="CA44" s="232" t="s">
        <v>381</v>
      </c>
      <c r="CB44" s="199" t="s">
        <v>375</v>
      </c>
      <c r="CC44" s="199" t="s">
        <v>375</v>
      </c>
      <c r="CD44" s="203" t="s">
        <v>378</v>
      </c>
      <c r="CE44" s="235" t="s">
        <v>405</v>
      </c>
      <c r="CF44" s="250" t="s">
        <v>419</v>
      </c>
      <c r="CG44" s="233" t="s">
        <v>420</v>
      </c>
      <c r="CH44" s="230"/>
      <c r="CI44" s="237" t="s">
        <v>407</v>
      </c>
      <c r="CJ44" s="234" t="s">
        <v>404</v>
      </c>
      <c r="CK44" s="234" t="s">
        <v>404</v>
      </c>
      <c r="CL44" s="290" t="s">
        <v>426</v>
      </c>
      <c r="CM44" s="254" t="s">
        <v>426</v>
      </c>
      <c r="CN44" s="230"/>
      <c r="CO44" s="230"/>
      <c r="CP44" s="254" t="s">
        <v>426</v>
      </c>
      <c r="CQ44" s="251" t="s">
        <v>421</v>
      </c>
      <c r="CR44" s="238" t="s">
        <v>408</v>
      </c>
      <c r="CS44" s="240" t="s">
        <v>169</v>
      </c>
      <c r="CT44" s="241" t="s">
        <v>383</v>
      </c>
      <c r="CU44" s="230"/>
      <c r="CV44" s="230"/>
      <c r="CW44" s="243" t="s">
        <v>385</v>
      </c>
      <c r="DB44" s="230"/>
      <c r="DC44" s="230"/>
      <c r="DI44" s="230"/>
      <c r="DJ44" s="230"/>
      <c r="DP44" s="230"/>
      <c r="DQ44" s="230"/>
    </row>
    <row r="45" spans="1:142" ht="11.25" customHeight="1">
      <c r="A45" s="73" t="s">
        <v>400</v>
      </c>
      <c r="B45" s="89">
        <v>51</v>
      </c>
      <c r="C45" s="279" t="s">
        <v>311</v>
      </c>
      <c r="D45" s="224" t="s">
        <v>401</v>
      </c>
      <c r="E45" s="224"/>
      <c r="F45" s="75"/>
      <c r="G45" s="75" t="s">
        <v>402</v>
      </c>
      <c r="H45" s="280" t="s">
        <v>166</v>
      </c>
      <c r="I45" s="75" t="s">
        <v>167</v>
      </c>
      <c r="J45" s="75" t="s">
        <v>226</v>
      </c>
      <c r="K45" s="225"/>
      <c r="L45" s="87" t="s">
        <v>173</v>
      </c>
      <c r="M45" s="226" t="s">
        <v>249</v>
      </c>
      <c r="N45" s="226"/>
      <c r="O45" s="227" t="s">
        <v>271</v>
      </c>
      <c r="P45" s="227" t="s">
        <v>250</v>
      </c>
      <c r="Q45" s="78" t="s">
        <v>264</v>
      </c>
      <c r="R45" s="281" t="s">
        <v>310</v>
      </c>
      <c r="S45" s="246">
        <v>44848</v>
      </c>
      <c r="T45" s="228">
        <f>HLOOKUP("ATS",W45:$EL$167,ROW($V$77)-ROW(R45)+1,0)</f>
        <v>44865</v>
      </c>
      <c r="U45" s="229">
        <f t="shared" si="0"/>
        <v>-17</v>
      </c>
      <c r="V45" s="230"/>
      <c r="W45" s="230"/>
      <c r="AC45" s="230"/>
      <c r="AD45" s="230"/>
      <c r="AJ45" s="230"/>
      <c r="AK45" s="230"/>
      <c r="AQ45" s="230"/>
      <c r="AR45" s="230"/>
      <c r="AX45" s="223"/>
      <c r="AY45" s="223"/>
      <c r="BE45" s="223"/>
      <c r="BF45" s="223"/>
      <c r="BJ45" s="197" t="s">
        <v>374</v>
      </c>
      <c r="BK45" s="197" t="s">
        <v>374</v>
      </c>
      <c r="BL45" s="223"/>
      <c r="BM45" s="223"/>
      <c r="BN45" s="197" t="s">
        <v>374</v>
      </c>
      <c r="BO45" s="197" t="s">
        <v>374</v>
      </c>
      <c r="BP45" s="231" t="s">
        <v>377</v>
      </c>
      <c r="BQ45" s="231" t="s">
        <v>377</v>
      </c>
      <c r="BR45" s="231" t="s">
        <v>377</v>
      </c>
      <c r="BS45" s="230"/>
      <c r="BT45" s="230"/>
      <c r="BU45" s="230"/>
      <c r="BV45" s="230"/>
      <c r="BW45" s="230"/>
      <c r="BX45" s="244" t="s">
        <v>377</v>
      </c>
      <c r="BY45" s="204" t="s">
        <v>380</v>
      </c>
      <c r="BZ45" s="204" t="s">
        <v>380</v>
      </c>
      <c r="CA45" s="232" t="s">
        <v>381</v>
      </c>
      <c r="CB45" s="232" t="s">
        <v>381</v>
      </c>
      <c r="CC45" s="199" t="s">
        <v>375</v>
      </c>
      <c r="CD45" s="199" t="s">
        <v>375</v>
      </c>
      <c r="CE45" s="203" t="s">
        <v>378</v>
      </c>
      <c r="CF45" s="235" t="s">
        <v>405</v>
      </c>
      <c r="CG45" s="250" t="s">
        <v>419</v>
      </c>
      <c r="CH45" s="230"/>
      <c r="CI45" s="233" t="s">
        <v>420</v>
      </c>
      <c r="CJ45" s="237" t="s">
        <v>407</v>
      </c>
      <c r="CK45" s="234" t="s">
        <v>404</v>
      </c>
      <c r="CL45" s="234" t="s">
        <v>404</v>
      </c>
      <c r="CM45" s="238" t="s">
        <v>408</v>
      </c>
      <c r="CN45" s="230"/>
      <c r="CO45" s="230"/>
      <c r="CP45" s="240" t="s">
        <v>169</v>
      </c>
      <c r="CQ45" s="255" t="s">
        <v>430</v>
      </c>
      <c r="CR45" s="256" t="s">
        <v>431</v>
      </c>
      <c r="CS45" s="238" t="s">
        <v>408</v>
      </c>
      <c r="CT45" s="241" t="s">
        <v>383</v>
      </c>
      <c r="CU45" s="230"/>
      <c r="CV45" s="230"/>
      <c r="CW45" s="243" t="s">
        <v>385</v>
      </c>
      <c r="DB45" s="230"/>
      <c r="DC45" s="230"/>
      <c r="DI45" s="230"/>
      <c r="DJ45" s="230"/>
      <c r="DP45" s="230"/>
      <c r="DQ45" s="230"/>
    </row>
    <row r="46" spans="1:142" ht="11.1" customHeight="1">
      <c r="A46" s="73" t="s">
        <v>400</v>
      </c>
      <c r="B46" s="89">
        <v>52</v>
      </c>
      <c r="C46" s="279" t="s">
        <v>312</v>
      </c>
      <c r="D46" s="224" t="s">
        <v>401</v>
      </c>
      <c r="E46" s="224"/>
      <c r="F46" s="75"/>
      <c r="G46" s="75" t="s">
        <v>402</v>
      </c>
      <c r="H46" s="280" t="s">
        <v>166</v>
      </c>
      <c r="I46" s="75" t="s">
        <v>167</v>
      </c>
      <c r="J46" s="75" t="s">
        <v>226</v>
      </c>
      <c r="K46" s="225"/>
      <c r="L46" s="87" t="s">
        <v>173</v>
      </c>
      <c r="M46" s="226"/>
      <c r="N46" s="226" t="s">
        <v>233</v>
      </c>
      <c r="O46" s="227" t="s">
        <v>263</v>
      </c>
      <c r="P46" s="227" t="s">
        <v>228</v>
      </c>
      <c r="Q46" s="78" t="s">
        <v>264</v>
      </c>
      <c r="R46" s="281" t="s">
        <v>310</v>
      </c>
      <c r="S46" s="246">
        <v>44848</v>
      </c>
      <c r="T46" s="228">
        <f>HLOOKUP("ATS",W46:$EL$167,ROW($V$77)-ROW(R46)+1,0)</f>
        <v>44865</v>
      </c>
      <c r="U46" s="229">
        <f t="shared" si="0"/>
        <v>-17</v>
      </c>
      <c r="V46" s="230"/>
      <c r="W46" s="230"/>
      <c r="AC46" s="230"/>
      <c r="AD46" s="230"/>
      <c r="AJ46" s="230"/>
      <c r="AK46" s="230"/>
      <c r="AQ46" s="230"/>
      <c r="AR46" s="230"/>
      <c r="AX46" s="223"/>
      <c r="AY46" s="223"/>
      <c r="BE46" s="223"/>
      <c r="BF46" s="223"/>
      <c r="BJ46" s="197" t="s">
        <v>374</v>
      </c>
      <c r="BK46" s="197" t="s">
        <v>374</v>
      </c>
      <c r="BL46" s="223"/>
      <c r="BM46" s="223"/>
      <c r="BN46" s="197" t="s">
        <v>374</v>
      </c>
      <c r="BO46" s="197" t="s">
        <v>374</v>
      </c>
      <c r="BP46" s="231" t="s">
        <v>377</v>
      </c>
      <c r="BQ46" s="231" t="s">
        <v>377</v>
      </c>
      <c r="BR46" s="231" t="s">
        <v>377</v>
      </c>
      <c r="BS46" s="230"/>
      <c r="BT46" s="230"/>
      <c r="BU46" s="230"/>
      <c r="BV46" s="230"/>
      <c r="BW46" s="230"/>
      <c r="BY46" s="204" t="s">
        <v>380</v>
      </c>
      <c r="BZ46" s="204" t="s">
        <v>380</v>
      </c>
      <c r="CA46" s="232" t="s">
        <v>381</v>
      </c>
      <c r="CB46" s="232" t="s">
        <v>381</v>
      </c>
      <c r="CC46" s="199" t="s">
        <v>375</v>
      </c>
      <c r="CD46" s="199" t="s">
        <v>375</v>
      </c>
      <c r="CE46" s="203" t="s">
        <v>378</v>
      </c>
      <c r="CF46" s="235" t="s">
        <v>405</v>
      </c>
      <c r="CG46" s="250" t="s">
        <v>419</v>
      </c>
      <c r="CH46" s="230"/>
      <c r="CI46" s="233" t="s">
        <v>420</v>
      </c>
      <c r="CJ46" s="237" t="s">
        <v>407</v>
      </c>
      <c r="CK46" s="234" t="s">
        <v>404</v>
      </c>
      <c r="CL46" s="234" t="s">
        <v>404</v>
      </c>
      <c r="CM46" s="238" t="s">
        <v>408</v>
      </c>
      <c r="CN46" s="230"/>
      <c r="CO46" s="230"/>
      <c r="CP46" s="240" t="s">
        <v>169</v>
      </c>
      <c r="CQ46" s="260" t="s">
        <v>437</v>
      </c>
      <c r="CR46" s="239" t="s">
        <v>409</v>
      </c>
      <c r="CS46" s="253" t="s">
        <v>423</v>
      </c>
      <c r="CT46" s="241" t="s">
        <v>383</v>
      </c>
      <c r="CU46" s="230"/>
      <c r="CV46" s="230"/>
      <c r="CW46" s="243" t="s">
        <v>385</v>
      </c>
      <c r="DB46" s="230"/>
      <c r="DC46" s="230"/>
      <c r="DI46" s="230"/>
      <c r="DJ46" s="230"/>
      <c r="DP46" s="230"/>
      <c r="DQ46" s="230"/>
    </row>
    <row r="47" spans="1:142" ht="11.25" customHeight="1">
      <c r="A47" s="73" t="s">
        <v>400</v>
      </c>
      <c r="B47" s="89">
        <v>7</v>
      </c>
      <c r="C47" s="279" t="s">
        <v>313</v>
      </c>
      <c r="D47" s="224" t="s">
        <v>401</v>
      </c>
      <c r="E47" s="224"/>
      <c r="F47" s="75"/>
      <c r="G47" s="75" t="s">
        <v>402</v>
      </c>
      <c r="H47" s="280" t="s">
        <v>166</v>
      </c>
      <c r="I47" s="75" t="s">
        <v>167</v>
      </c>
      <c r="J47" s="75" t="s">
        <v>226</v>
      </c>
      <c r="K47" s="225"/>
      <c r="L47" s="87" t="s">
        <v>173</v>
      </c>
      <c r="M47" s="226" t="s">
        <v>249</v>
      </c>
      <c r="N47" s="226" t="s">
        <v>233</v>
      </c>
      <c r="O47" s="227" t="s">
        <v>271</v>
      </c>
      <c r="P47" s="227" t="s">
        <v>235</v>
      </c>
      <c r="Q47" s="78" t="s">
        <v>170</v>
      </c>
      <c r="R47" s="281" t="s">
        <v>314</v>
      </c>
      <c r="S47" s="246">
        <v>44848</v>
      </c>
      <c r="T47" s="228">
        <f>HLOOKUP("ATS",W47:$EL$167,ROW($V$77)-ROW(R47)+1,0)</f>
        <v>44866</v>
      </c>
      <c r="U47" s="229">
        <f t="shared" si="0"/>
        <v>-18</v>
      </c>
      <c r="V47" s="230"/>
      <c r="W47" s="230"/>
      <c r="AC47" s="230"/>
      <c r="AD47" s="230"/>
      <c r="AJ47" s="230"/>
      <c r="AK47" s="230"/>
      <c r="AQ47" s="230"/>
      <c r="AR47" s="230"/>
      <c r="AX47" s="223"/>
      <c r="AY47" s="223"/>
      <c r="BE47" s="223"/>
      <c r="BF47" s="223"/>
      <c r="BJ47" s="197" t="s">
        <v>374</v>
      </c>
      <c r="BK47" s="197" t="s">
        <v>374</v>
      </c>
      <c r="BL47" s="223"/>
      <c r="BM47" s="223"/>
      <c r="BN47" s="197" t="s">
        <v>374</v>
      </c>
      <c r="BO47" s="197" t="s">
        <v>374</v>
      </c>
      <c r="BP47" s="231" t="s">
        <v>377</v>
      </c>
      <c r="BQ47" s="231" t="s">
        <v>377</v>
      </c>
      <c r="BR47" s="231" t="s">
        <v>377</v>
      </c>
      <c r="BS47" s="230"/>
      <c r="BT47" s="230"/>
      <c r="BU47" s="230"/>
      <c r="BV47" s="230"/>
      <c r="BW47" s="230"/>
      <c r="BX47" s="244" t="s">
        <v>377</v>
      </c>
      <c r="BY47" s="204" t="s">
        <v>380</v>
      </c>
      <c r="BZ47" s="204" t="s">
        <v>380</v>
      </c>
      <c r="CA47" s="232" t="s">
        <v>381</v>
      </c>
      <c r="CB47" s="232" t="s">
        <v>381</v>
      </c>
      <c r="CC47" s="199" t="s">
        <v>375</v>
      </c>
      <c r="CD47" s="199" t="s">
        <v>375</v>
      </c>
      <c r="CE47" s="203" t="s">
        <v>378</v>
      </c>
      <c r="CF47" s="235" t="s">
        <v>405</v>
      </c>
      <c r="CG47" s="250" t="s">
        <v>419</v>
      </c>
      <c r="CH47" s="230"/>
      <c r="CI47" s="233" t="s">
        <v>420</v>
      </c>
      <c r="CJ47" s="251" t="s">
        <v>421</v>
      </c>
      <c r="CK47" s="234" t="s">
        <v>404</v>
      </c>
      <c r="CL47" s="234" t="s">
        <v>404</v>
      </c>
      <c r="CM47" s="264" t="s">
        <v>422</v>
      </c>
      <c r="CN47" s="230"/>
      <c r="CO47" s="230"/>
      <c r="CP47" s="238" t="s">
        <v>408</v>
      </c>
      <c r="CQ47" s="237" t="s">
        <v>407</v>
      </c>
      <c r="CR47" s="255" t="s">
        <v>430</v>
      </c>
      <c r="CS47" s="256" t="s">
        <v>431</v>
      </c>
      <c r="CT47" s="253" t="s">
        <v>423</v>
      </c>
      <c r="CU47" s="230"/>
      <c r="CV47" s="230"/>
      <c r="CW47" s="241" t="s">
        <v>383</v>
      </c>
      <c r="CX47" s="243" t="s">
        <v>385</v>
      </c>
      <c r="DB47" s="230"/>
      <c r="DC47" s="230"/>
      <c r="DI47" s="230"/>
      <c r="DJ47" s="230"/>
      <c r="DP47" s="230"/>
      <c r="DQ47" s="230"/>
    </row>
    <row r="48" spans="1:142" ht="11.1" hidden="1" customHeight="1">
      <c r="A48" s="73" t="s">
        <v>414</v>
      </c>
      <c r="B48" s="89">
        <v>57</v>
      </c>
      <c r="C48" s="279" t="s">
        <v>315</v>
      </c>
      <c r="D48" s="224" t="s">
        <v>401</v>
      </c>
      <c r="E48" s="224"/>
      <c r="F48" s="75"/>
      <c r="G48" s="75"/>
      <c r="H48" s="280"/>
      <c r="I48" s="75" t="s">
        <v>167</v>
      </c>
      <c r="J48" s="75" t="s">
        <v>226</v>
      </c>
      <c r="K48" s="225"/>
      <c r="L48" s="87" t="s">
        <v>173</v>
      </c>
      <c r="M48" s="226"/>
      <c r="N48" s="226"/>
      <c r="O48" s="227"/>
      <c r="P48" s="227"/>
      <c r="Q48" s="78" t="s">
        <v>239</v>
      </c>
      <c r="R48" s="281"/>
      <c r="S48" s="246"/>
      <c r="T48" s="228"/>
      <c r="U48" s="229">
        <f>S48-T48</f>
        <v>0</v>
      </c>
      <c r="V48" s="230"/>
      <c r="W48" s="230"/>
      <c r="AC48" s="230"/>
      <c r="AD48" s="230"/>
      <c r="AJ48" s="230"/>
      <c r="AK48" s="230"/>
      <c r="AQ48" s="230"/>
      <c r="AR48" s="230"/>
      <c r="AX48" s="223"/>
      <c r="AY48" s="223"/>
      <c r="BE48" s="223"/>
      <c r="BF48" s="223"/>
      <c r="BJ48" s="197" t="s">
        <v>374</v>
      </c>
      <c r="BK48" s="197" t="s">
        <v>374</v>
      </c>
      <c r="BL48" s="223"/>
      <c r="BM48" s="223"/>
      <c r="BN48" s="197" t="s">
        <v>374</v>
      </c>
      <c r="BO48" s="231" t="s">
        <v>377</v>
      </c>
      <c r="BP48" s="71" t="s">
        <v>415</v>
      </c>
      <c r="BS48" s="230"/>
      <c r="BT48" s="230"/>
      <c r="BU48" s="230"/>
      <c r="BV48" s="230"/>
      <c r="BW48" s="230"/>
      <c r="BX48" s="230"/>
      <c r="BY48" s="230"/>
      <c r="CH48" s="230"/>
      <c r="CN48" s="230"/>
      <c r="CO48" s="230"/>
      <c r="CU48" s="230"/>
      <c r="CV48" s="230"/>
      <c r="DB48" s="230"/>
      <c r="DC48" s="230"/>
      <c r="DI48" s="230"/>
      <c r="DJ48" s="230"/>
      <c r="DP48" s="230"/>
      <c r="DQ48" s="230"/>
      <c r="DW48" s="71"/>
      <c r="DX48" s="71"/>
      <c r="ED48" s="71"/>
      <c r="EE48" s="71"/>
      <c r="EK48" s="71"/>
      <c r="EL48" s="71"/>
    </row>
    <row r="49" spans="1:142" ht="10.5" customHeight="1">
      <c r="A49" s="73" t="s">
        <v>400</v>
      </c>
      <c r="B49" s="89">
        <v>23</v>
      </c>
      <c r="C49" s="279" t="s">
        <v>323</v>
      </c>
      <c r="D49" s="224" t="s">
        <v>401</v>
      </c>
      <c r="E49" s="224"/>
      <c r="F49" s="75"/>
      <c r="G49" s="75" t="s">
        <v>427</v>
      </c>
      <c r="H49" s="280" t="s">
        <v>166</v>
      </c>
      <c r="I49" s="75" t="s">
        <v>167</v>
      </c>
      <c r="J49" s="75" t="s">
        <v>226</v>
      </c>
      <c r="K49" s="225"/>
      <c r="L49" s="87" t="s">
        <v>173</v>
      </c>
      <c r="M49" s="226"/>
      <c r="N49" s="226"/>
      <c r="O49" s="227" t="s">
        <v>234</v>
      </c>
      <c r="P49" s="227" t="s">
        <v>228</v>
      </c>
      <c r="Q49" s="78" t="s">
        <v>278</v>
      </c>
      <c r="R49" s="281" t="s">
        <v>439</v>
      </c>
      <c r="S49" s="282">
        <v>44859</v>
      </c>
      <c r="T49" s="228">
        <f>HLOOKUP("ATS",W49:$EL$167,ROW($V$77)-ROW(R49)+1,0)</f>
        <v>44866</v>
      </c>
      <c r="U49" s="229">
        <f t="shared" ref="U49:U57" si="1">S49-T49</f>
        <v>-7</v>
      </c>
      <c r="V49" s="230"/>
      <c r="W49" s="230"/>
      <c r="AC49" s="230"/>
      <c r="AD49" s="230"/>
      <c r="AJ49" s="230"/>
      <c r="AK49" s="230"/>
      <c r="AQ49" s="230"/>
      <c r="AR49" s="230"/>
      <c r="AX49" s="223"/>
      <c r="AY49" s="223"/>
      <c r="BE49" s="223"/>
      <c r="BF49" s="223"/>
      <c r="BJ49" s="197" t="s">
        <v>374</v>
      </c>
      <c r="BK49" s="197" t="s">
        <v>374</v>
      </c>
      <c r="BL49" s="223"/>
      <c r="BM49" s="223"/>
      <c r="BN49" s="197" t="s">
        <v>374</v>
      </c>
      <c r="BO49" s="197" t="s">
        <v>374</v>
      </c>
      <c r="BP49" s="231" t="s">
        <v>377</v>
      </c>
      <c r="BQ49" s="231" t="s">
        <v>377</v>
      </c>
      <c r="BR49" s="231" t="s">
        <v>377</v>
      </c>
      <c r="BS49" s="230"/>
      <c r="BT49" s="230"/>
      <c r="BU49" s="230"/>
      <c r="BV49" s="230"/>
      <c r="BW49" s="230"/>
      <c r="BY49" s="204" t="s">
        <v>380</v>
      </c>
      <c r="BZ49" s="204" t="s">
        <v>380</v>
      </c>
      <c r="CA49" s="232" t="s">
        <v>381</v>
      </c>
      <c r="CB49" s="232" t="s">
        <v>381</v>
      </c>
      <c r="CC49" s="199" t="s">
        <v>375</v>
      </c>
      <c r="CD49" s="199" t="s">
        <v>375</v>
      </c>
      <c r="CE49" s="203" t="s">
        <v>378</v>
      </c>
      <c r="CF49" s="235" t="s">
        <v>405</v>
      </c>
      <c r="CG49" s="248" t="s">
        <v>76</v>
      </c>
      <c r="CH49" s="230"/>
      <c r="CI49" s="248" t="s">
        <v>76</v>
      </c>
      <c r="CJ49" s="248" t="s">
        <v>76</v>
      </c>
      <c r="CK49" s="248" t="s">
        <v>76</v>
      </c>
      <c r="CL49" s="291" t="s">
        <v>76</v>
      </c>
      <c r="CM49" s="250" t="s">
        <v>419</v>
      </c>
      <c r="CN49" s="230"/>
      <c r="CO49" s="230"/>
      <c r="CP49" s="233" t="s">
        <v>420</v>
      </c>
      <c r="CQ49" s="234" t="s">
        <v>404</v>
      </c>
      <c r="CR49" s="234" t="s">
        <v>404</v>
      </c>
      <c r="CS49" s="252" t="s">
        <v>422</v>
      </c>
      <c r="CT49" s="261" t="s">
        <v>434</v>
      </c>
      <c r="CU49" s="230"/>
      <c r="CV49" s="230"/>
      <c r="CW49" s="241" t="s">
        <v>383</v>
      </c>
      <c r="CX49" s="243" t="s">
        <v>385</v>
      </c>
      <c r="DB49" s="230"/>
      <c r="DC49" s="230"/>
      <c r="DI49" s="230"/>
      <c r="DJ49" s="230"/>
      <c r="DP49" s="230"/>
      <c r="DQ49" s="230"/>
    </row>
    <row r="50" spans="1:142" ht="11.1" customHeight="1">
      <c r="A50" s="73" t="s">
        <v>400</v>
      </c>
      <c r="B50" s="89">
        <v>24</v>
      </c>
      <c r="C50" s="279" t="s">
        <v>324</v>
      </c>
      <c r="D50" s="224" t="s">
        <v>401</v>
      </c>
      <c r="E50" s="224"/>
      <c r="F50" s="75"/>
      <c r="G50" s="75" t="s">
        <v>416</v>
      </c>
      <c r="H50" s="280" t="s">
        <v>166</v>
      </c>
      <c r="I50" s="75" t="s">
        <v>167</v>
      </c>
      <c r="J50" s="75" t="s">
        <v>226</v>
      </c>
      <c r="K50" s="225" t="s">
        <v>257</v>
      </c>
      <c r="L50" s="87" t="s">
        <v>173</v>
      </c>
      <c r="M50" s="226" t="s">
        <v>249</v>
      </c>
      <c r="N50" s="226"/>
      <c r="O50" s="227" t="s">
        <v>275</v>
      </c>
      <c r="P50" s="227" t="s">
        <v>250</v>
      </c>
      <c r="Q50" s="78" t="s">
        <v>278</v>
      </c>
      <c r="R50" s="281" t="s">
        <v>325</v>
      </c>
      <c r="S50" s="282">
        <v>44858</v>
      </c>
      <c r="T50" s="228">
        <f>HLOOKUP("ATS",W50:$EL$167,ROW($V$77)-ROW(R50)+1,0)</f>
        <v>44866</v>
      </c>
      <c r="U50" s="229">
        <f t="shared" si="1"/>
        <v>-8</v>
      </c>
      <c r="V50" s="230"/>
      <c r="W50" s="230"/>
      <c r="AC50" s="230"/>
      <c r="AD50" s="230"/>
      <c r="AJ50" s="230"/>
      <c r="AK50" s="230"/>
      <c r="AQ50" s="230"/>
      <c r="AR50" s="230"/>
      <c r="AX50" s="223"/>
      <c r="AY50" s="223"/>
      <c r="BE50" s="223"/>
      <c r="BF50" s="223"/>
      <c r="BJ50" s="197" t="s">
        <v>374</v>
      </c>
      <c r="BK50" s="197" t="s">
        <v>374</v>
      </c>
      <c r="BL50" s="223"/>
      <c r="BM50" s="223"/>
      <c r="BN50" s="197" t="s">
        <v>374</v>
      </c>
      <c r="BO50" s="197" t="s">
        <v>374</v>
      </c>
      <c r="BP50" s="231" t="s">
        <v>377</v>
      </c>
      <c r="BQ50" s="231" t="s">
        <v>377</v>
      </c>
      <c r="BR50" s="231" t="s">
        <v>377</v>
      </c>
      <c r="BS50" s="230"/>
      <c r="BT50" s="230"/>
      <c r="BU50" s="230"/>
      <c r="BV50" s="230"/>
      <c r="BW50" s="230"/>
      <c r="BY50" s="204" t="s">
        <v>380</v>
      </c>
      <c r="BZ50" s="204" t="s">
        <v>380</v>
      </c>
      <c r="CA50" s="232" t="s">
        <v>381</v>
      </c>
      <c r="CB50" s="232" t="s">
        <v>381</v>
      </c>
      <c r="CC50" s="199" t="s">
        <v>375</v>
      </c>
      <c r="CD50" s="199" t="s">
        <v>375</v>
      </c>
      <c r="CE50" s="203" t="s">
        <v>378</v>
      </c>
      <c r="CF50" s="235" t="s">
        <v>405</v>
      </c>
      <c r="CG50" s="250" t="s">
        <v>429</v>
      </c>
      <c r="CH50" s="230"/>
      <c r="CI50" s="250" t="s">
        <v>429</v>
      </c>
      <c r="CJ50" s="233" t="s">
        <v>420</v>
      </c>
      <c r="CK50" s="292" t="s">
        <v>417</v>
      </c>
      <c r="CL50" s="234" t="s">
        <v>404</v>
      </c>
      <c r="CM50" s="234" t="s">
        <v>404</v>
      </c>
      <c r="CN50" s="230"/>
      <c r="CO50" s="230"/>
      <c r="CP50" s="255" t="s">
        <v>430</v>
      </c>
      <c r="CQ50" s="256" t="s">
        <v>431</v>
      </c>
      <c r="CR50" s="262" t="s">
        <v>440</v>
      </c>
      <c r="CS50" s="238" t="s">
        <v>408</v>
      </c>
      <c r="CT50" s="240" t="s">
        <v>169</v>
      </c>
      <c r="CU50" s="230"/>
      <c r="CV50" s="230"/>
      <c r="CW50" s="241" t="s">
        <v>383</v>
      </c>
      <c r="CX50" s="243" t="s">
        <v>385</v>
      </c>
      <c r="DB50" s="230"/>
      <c r="DC50" s="230"/>
      <c r="DI50" s="230"/>
      <c r="DJ50" s="230"/>
      <c r="DP50" s="230"/>
      <c r="DQ50" s="230"/>
    </row>
    <row r="51" spans="1:142" ht="11.1" customHeight="1">
      <c r="A51" s="73" t="s">
        <v>400</v>
      </c>
      <c r="B51" s="89">
        <v>25</v>
      </c>
      <c r="C51" s="279" t="s">
        <v>326</v>
      </c>
      <c r="D51" s="224" t="s">
        <v>401</v>
      </c>
      <c r="E51" s="224"/>
      <c r="F51" s="75"/>
      <c r="G51" s="75" t="s">
        <v>416</v>
      </c>
      <c r="H51" s="280" t="s">
        <v>166</v>
      </c>
      <c r="I51" s="75" t="s">
        <v>167</v>
      </c>
      <c r="J51" s="75" t="s">
        <v>226</v>
      </c>
      <c r="K51" s="225" t="s">
        <v>261</v>
      </c>
      <c r="L51" s="87" t="s">
        <v>173</v>
      </c>
      <c r="M51" s="226"/>
      <c r="N51" s="226"/>
      <c r="O51" s="227" t="s">
        <v>271</v>
      </c>
      <c r="P51" s="227" t="s">
        <v>255</v>
      </c>
      <c r="Q51" s="78" t="s">
        <v>278</v>
      </c>
      <c r="R51" s="281" t="s">
        <v>327</v>
      </c>
      <c r="S51" s="282">
        <v>44858</v>
      </c>
      <c r="T51" s="228">
        <f>HLOOKUP("ATS",W51:$EL$167,ROW($V$77)-ROW(R51)+1,0)</f>
        <v>44866</v>
      </c>
      <c r="U51" s="229">
        <f t="shared" si="1"/>
        <v>-8</v>
      </c>
      <c r="V51" s="230"/>
      <c r="W51" s="230"/>
      <c r="AC51" s="230"/>
      <c r="AD51" s="230"/>
      <c r="AJ51" s="230"/>
      <c r="AK51" s="230"/>
      <c r="AQ51" s="230"/>
      <c r="AR51" s="230"/>
      <c r="AX51" s="223"/>
      <c r="AY51" s="223"/>
      <c r="BE51" s="223"/>
      <c r="BF51" s="223"/>
      <c r="BJ51" s="197" t="s">
        <v>374</v>
      </c>
      <c r="BK51" s="197" t="s">
        <v>374</v>
      </c>
      <c r="BL51" s="223"/>
      <c r="BM51" s="223"/>
      <c r="BN51" s="197" t="s">
        <v>374</v>
      </c>
      <c r="BO51" s="197" t="s">
        <v>374</v>
      </c>
      <c r="BP51" s="231" t="s">
        <v>377</v>
      </c>
      <c r="BQ51" s="231" t="s">
        <v>377</v>
      </c>
      <c r="BR51" s="231" t="s">
        <v>377</v>
      </c>
      <c r="BS51" s="230"/>
      <c r="BT51" s="230"/>
      <c r="BU51" s="230"/>
      <c r="BV51" s="230"/>
      <c r="BW51" s="230"/>
      <c r="BY51" s="204" t="s">
        <v>380</v>
      </c>
      <c r="BZ51" s="204" t="s">
        <v>380</v>
      </c>
      <c r="CA51" s="232" t="s">
        <v>381</v>
      </c>
      <c r="CB51" s="232" t="s">
        <v>381</v>
      </c>
      <c r="CC51" s="199" t="s">
        <v>375</v>
      </c>
      <c r="CD51" s="199" t="s">
        <v>375</v>
      </c>
      <c r="CE51" s="203" t="s">
        <v>378</v>
      </c>
      <c r="CF51" s="235" t="s">
        <v>405</v>
      </c>
      <c r="CG51" s="250" t="s">
        <v>429</v>
      </c>
      <c r="CH51" s="230"/>
      <c r="CI51" s="250" t="s">
        <v>429</v>
      </c>
      <c r="CJ51" s="233" t="s">
        <v>420</v>
      </c>
      <c r="CK51" s="234" t="s">
        <v>404</v>
      </c>
      <c r="CL51" s="234" t="s">
        <v>404</v>
      </c>
      <c r="CM51" s="251" t="s">
        <v>421</v>
      </c>
      <c r="CN51" s="230"/>
      <c r="CO51" s="230"/>
      <c r="CP51" s="261" t="s">
        <v>434</v>
      </c>
      <c r="CQ51" s="238" t="s">
        <v>408</v>
      </c>
      <c r="CR51" s="240" t="s">
        <v>169</v>
      </c>
      <c r="CS51" s="255" t="s">
        <v>430</v>
      </c>
      <c r="CT51" s="256" t="s">
        <v>431</v>
      </c>
      <c r="CU51" s="230"/>
      <c r="CV51" s="230"/>
      <c r="CW51" s="241" t="s">
        <v>383</v>
      </c>
      <c r="CX51" s="243" t="s">
        <v>385</v>
      </c>
      <c r="DB51" s="230"/>
      <c r="DC51" s="230"/>
      <c r="DI51" s="230"/>
      <c r="DJ51" s="230"/>
      <c r="DP51" s="230"/>
      <c r="DQ51" s="230"/>
    </row>
    <row r="52" spans="1:142" ht="11.1" customHeight="1">
      <c r="A52" s="73" t="s">
        <v>400</v>
      </c>
      <c r="B52" s="89">
        <v>26</v>
      </c>
      <c r="C52" s="279" t="s">
        <v>328</v>
      </c>
      <c r="D52" s="224" t="s">
        <v>401</v>
      </c>
      <c r="E52" s="224"/>
      <c r="F52" s="75"/>
      <c r="G52" s="75" t="s">
        <v>402</v>
      </c>
      <c r="H52" s="280" t="s">
        <v>166</v>
      </c>
      <c r="I52" s="75" t="s">
        <v>167</v>
      </c>
      <c r="J52" s="75" t="s">
        <v>226</v>
      </c>
      <c r="K52" s="225"/>
      <c r="L52" s="87" t="s">
        <v>173</v>
      </c>
      <c r="M52" s="226" t="s">
        <v>249</v>
      </c>
      <c r="N52" s="226" t="s">
        <v>233</v>
      </c>
      <c r="O52" s="227" t="s">
        <v>227</v>
      </c>
      <c r="P52" s="227" t="s">
        <v>250</v>
      </c>
      <c r="Q52" s="78" t="s">
        <v>278</v>
      </c>
      <c r="R52" s="281" t="s">
        <v>325</v>
      </c>
      <c r="S52" s="282">
        <v>44858</v>
      </c>
      <c r="T52" s="228">
        <f>HLOOKUP("ATS",W52:$EL$167,ROW($V$77)-ROW(R52)+1,0)</f>
        <v>44866</v>
      </c>
      <c r="U52" s="229">
        <f t="shared" si="1"/>
        <v>-8</v>
      </c>
      <c r="V52" s="230"/>
      <c r="W52" s="230"/>
      <c r="AC52" s="230"/>
      <c r="AD52" s="230"/>
      <c r="AJ52" s="230"/>
      <c r="AK52" s="230"/>
      <c r="AQ52" s="230"/>
      <c r="AR52" s="230"/>
      <c r="AX52" s="223"/>
      <c r="AY52" s="223"/>
      <c r="BE52" s="223"/>
      <c r="BF52" s="223"/>
      <c r="BK52" s="197" t="s">
        <v>374</v>
      </c>
      <c r="BL52" s="223"/>
      <c r="BM52" s="223"/>
      <c r="BN52" s="197" t="s">
        <v>374</v>
      </c>
      <c r="BO52" s="197" t="s">
        <v>374</v>
      </c>
      <c r="BP52" s="197" t="s">
        <v>374</v>
      </c>
      <c r="BQ52" s="231" t="s">
        <v>377</v>
      </c>
      <c r="BR52" s="231" t="s">
        <v>377</v>
      </c>
      <c r="BS52" s="230"/>
      <c r="BT52" s="230"/>
      <c r="BU52" s="230"/>
      <c r="BV52" s="230"/>
      <c r="BW52" s="230"/>
      <c r="BX52" s="231" t="s">
        <v>377</v>
      </c>
      <c r="BY52" s="244" t="s">
        <v>377</v>
      </c>
      <c r="BZ52" s="204" t="s">
        <v>380</v>
      </c>
      <c r="CA52" s="204" t="s">
        <v>380</v>
      </c>
      <c r="CB52" s="232" t="s">
        <v>381</v>
      </c>
      <c r="CC52" s="232" t="s">
        <v>381</v>
      </c>
      <c r="CD52" s="199" t="s">
        <v>375</v>
      </c>
      <c r="CE52" s="199" t="s">
        <v>375</v>
      </c>
      <c r="CF52" s="203" t="s">
        <v>378</v>
      </c>
      <c r="CG52" s="235" t="s">
        <v>405</v>
      </c>
      <c r="CH52" s="230"/>
      <c r="CI52" s="250" t="s">
        <v>419</v>
      </c>
      <c r="CJ52" s="233" t="s">
        <v>420</v>
      </c>
      <c r="CK52" s="245" t="s">
        <v>417</v>
      </c>
      <c r="CL52" s="234" t="s">
        <v>404</v>
      </c>
      <c r="CM52" s="234" t="s">
        <v>404</v>
      </c>
      <c r="CN52" s="230"/>
      <c r="CO52" s="230"/>
      <c r="CP52" s="254" t="s">
        <v>426</v>
      </c>
      <c r="CQ52" s="254" t="s">
        <v>426</v>
      </c>
      <c r="CR52" s="254" t="s">
        <v>426</v>
      </c>
      <c r="CS52" s="237" t="s">
        <v>407</v>
      </c>
      <c r="CT52" s="251" t="s">
        <v>421</v>
      </c>
      <c r="CU52" s="230"/>
      <c r="CV52" s="230"/>
      <c r="CW52" s="241" t="s">
        <v>383</v>
      </c>
      <c r="CX52" s="243" t="s">
        <v>385</v>
      </c>
      <c r="DB52" s="230"/>
      <c r="DC52" s="230"/>
      <c r="DI52" s="230"/>
      <c r="DJ52" s="230"/>
      <c r="DP52" s="230"/>
      <c r="DQ52" s="230"/>
    </row>
    <row r="53" spans="1:142" ht="11.1" customHeight="1">
      <c r="A53" s="73" t="s">
        <v>400</v>
      </c>
      <c r="B53" s="89">
        <v>27</v>
      </c>
      <c r="C53" s="279" t="s">
        <v>329</v>
      </c>
      <c r="D53" s="224" t="s">
        <v>401</v>
      </c>
      <c r="E53" s="224"/>
      <c r="F53" s="75"/>
      <c r="G53" s="75" t="s">
        <v>402</v>
      </c>
      <c r="H53" s="280" t="s">
        <v>166</v>
      </c>
      <c r="I53" s="75" t="s">
        <v>167</v>
      </c>
      <c r="J53" s="75" t="s">
        <v>226</v>
      </c>
      <c r="K53" s="225"/>
      <c r="L53" s="87" t="s">
        <v>173</v>
      </c>
      <c r="M53" s="226"/>
      <c r="N53" s="226"/>
      <c r="O53" s="227" t="s">
        <v>234</v>
      </c>
      <c r="P53" s="227" t="s">
        <v>228</v>
      </c>
      <c r="Q53" s="78" t="s">
        <v>278</v>
      </c>
      <c r="R53" s="281" t="s">
        <v>327</v>
      </c>
      <c r="S53" s="282">
        <v>44858</v>
      </c>
      <c r="T53" s="228">
        <f>HLOOKUP("ATS",W53:$EL$167,ROW($V$77)-ROW(R53)+1,0)</f>
        <v>44866</v>
      </c>
      <c r="U53" s="229">
        <f t="shared" si="1"/>
        <v>-8</v>
      </c>
      <c r="V53" s="230"/>
      <c r="W53" s="230"/>
      <c r="AC53" s="230"/>
      <c r="AD53" s="230"/>
      <c r="AJ53" s="230"/>
      <c r="AK53" s="230"/>
      <c r="AQ53" s="230"/>
      <c r="AR53" s="230"/>
      <c r="AX53" s="223"/>
      <c r="AY53" s="223"/>
      <c r="BE53" s="223"/>
      <c r="BF53" s="223"/>
      <c r="BK53" s="197" t="s">
        <v>374</v>
      </c>
      <c r="BL53" s="223"/>
      <c r="BM53" s="223"/>
      <c r="BN53" s="197" t="s">
        <v>374</v>
      </c>
      <c r="BO53" s="197" t="s">
        <v>374</v>
      </c>
      <c r="BP53" s="197" t="s">
        <v>374</v>
      </c>
      <c r="BQ53" s="231" t="s">
        <v>377</v>
      </c>
      <c r="BR53" s="231" t="s">
        <v>377</v>
      </c>
      <c r="BS53" s="230"/>
      <c r="BT53" s="230"/>
      <c r="BU53" s="230"/>
      <c r="BV53" s="230"/>
      <c r="BW53" s="230"/>
      <c r="BX53" s="231" t="s">
        <v>377</v>
      </c>
      <c r="BY53" s="257" t="s">
        <v>432</v>
      </c>
      <c r="BZ53" s="204" t="s">
        <v>380</v>
      </c>
      <c r="CA53" s="204" t="s">
        <v>380</v>
      </c>
      <c r="CB53" s="232" t="s">
        <v>381</v>
      </c>
      <c r="CC53" s="232" t="s">
        <v>381</v>
      </c>
      <c r="CD53" s="199" t="s">
        <v>375</v>
      </c>
      <c r="CE53" s="199" t="s">
        <v>375</v>
      </c>
      <c r="CF53" s="203" t="s">
        <v>378</v>
      </c>
      <c r="CG53" s="235" t="s">
        <v>405</v>
      </c>
      <c r="CH53" s="230"/>
      <c r="CI53" s="250" t="s">
        <v>419</v>
      </c>
      <c r="CJ53" s="233" t="s">
        <v>420</v>
      </c>
      <c r="CK53" s="245" t="s">
        <v>417</v>
      </c>
      <c r="CL53" s="234" t="s">
        <v>404</v>
      </c>
      <c r="CM53" s="234" t="s">
        <v>404</v>
      </c>
      <c r="CN53" s="230"/>
      <c r="CO53" s="230"/>
      <c r="CP53" s="237" t="s">
        <v>407</v>
      </c>
      <c r="CQ53" s="238" t="s">
        <v>408</v>
      </c>
      <c r="CR53" s="240" t="s">
        <v>169</v>
      </c>
      <c r="CS53" s="253" t="s">
        <v>423</v>
      </c>
      <c r="CT53" s="239" t="s">
        <v>409</v>
      </c>
      <c r="CU53" s="230"/>
      <c r="CV53" s="230"/>
      <c r="CW53" s="241" t="s">
        <v>383</v>
      </c>
      <c r="CX53" s="243" t="s">
        <v>385</v>
      </c>
      <c r="DB53" s="230"/>
      <c r="DC53" s="230"/>
      <c r="DI53" s="230"/>
      <c r="DJ53" s="230"/>
      <c r="DP53" s="230"/>
      <c r="DQ53" s="230"/>
    </row>
    <row r="54" spans="1:142" ht="11.25" customHeight="1">
      <c r="A54" s="73" t="s">
        <v>400</v>
      </c>
      <c r="B54" s="89">
        <v>28</v>
      </c>
      <c r="C54" s="279" t="s">
        <v>330</v>
      </c>
      <c r="D54" s="224" t="s">
        <v>401</v>
      </c>
      <c r="E54" s="224"/>
      <c r="F54" s="75"/>
      <c r="G54" s="75" t="s">
        <v>427</v>
      </c>
      <c r="H54" s="280" t="s">
        <v>166</v>
      </c>
      <c r="I54" s="75" t="s">
        <v>167</v>
      </c>
      <c r="J54" s="75" t="s">
        <v>226</v>
      </c>
      <c r="K54" s="225"/>
      <c r="L54" s="87" t="s">
        <v>173</v>
      </c>
      <c r="M54" s="226"/>
      <c r="N54" s="226"/>
      <c r="O54" s="227" t="s">
        <v>275</v>
      </c>
      <c r="P54" s="227" t="s">
        <v>228</v>
      </c>
      <c r="Q54" s="78" t="s">
        <v>278</v>
      </c>
      <c r="R54" s="281" t="s">
        <v>327</v>
      </c>
      <c r="S54" s="282">
        <v>44858</v>
      </c>
      <c r="T54" s="228">
        <f>HLOOKUP("ATS",W54:$EL$167,ROW($V$77)-ROW(R54)+1,0)</f>
        <v>44869</v>
      </c>
      <c r="U54" s="229">
        <f t="shared" si="1"/>
        <v>-11</v>
      </c>
      <c r="V54" s="230"/>
      <c r="W54" s="230"/>
      <c r="AC54" s="230"/>
      <c r="AD54" s="230"/>
      <c r="AJ54" s="230"/>
      <c r="AK54" s="230"/>
      <c r="AQ54" s="230"/>
      <c r="AR54" s="230"/>
      <c r="AX54" s="223"/>
      <c r="AY54" s="223"/>
      <c r="BE54" s="223"/>
      <c r="BF54" s="223"/>
      <c r="BK54" s="197" t="s">
        <v>374</v>
      </c>
      <c r="BL54" s="223"/>
      <c r="BM54" s="223"/>
      <c r="BN54" s="197" t="s">
        <v>374</v>
      </c>
      <c r="BO54" s="197" t="s">
        <v>374</v>
      </c>
      <c r="BP54" s="197" t="s">
        <v>374</v>
      </c>
      <c r="BQ54" s="231" t="s">
        <v>377</v>
      </c>
      <c r="BR54" s="231" t="s">
        <v>377</v>
      </c>
      <c r="BS54" s="230"/>
      <c r="BT54" s="230"/>
      <c r="BU54" s="230"/>
      <c r="BV54" s="230"/>
      <c r="BW54" s="230"/>
      <c r="BX54" s="231" t="s">
        <v>377</v>
      </c>
      <c r="BZ54" s="204" t="s">
        <v>380</v>
      </c>
      <c r="CA54" s="204" t="s">
        <v>380</v>
      </c>
      <c r="CB54" s="232" t="s">
        <v>381</v>
      </c>
      <c r="CC54" s="232" t="s">
        <v>381</v>
      </c>
      <c r="CD54" s="199" t="s">
        <v>375</v>
      </c>
      <c r="CE54" s="199" t="s">
        <v>375</v>
      </c>
      <c r="CF54" s="203" t="s">
        <v>378</v>
      </c>
      <c r="CG54" s="235" t="s">
        <v>405</v>
      </c>
      <c r="CH54" s="230"/>
      <c r="CI54" s="250" t="s">
        <v>419</v>
      </c>
      <c r="CJ54" s="233" t="s">
        <v>420</v>
      </c>
      <c r="CK54" s="234" t="s">
        <v>404</v>
      </c>
      <c r="CL54" s="234" t="s">
        <v>404</v>
      </c>
      <c r="CM54" s="254" t="s">
        <v>426</v>
      </c>
      <c r="CN54" s="230"/>
      <c r="CO54" s="230"/>
      <c r="CP54" s="254" t="s">
        <v>426</v>
      </c>
      <c r="CQ54" s="254" t="s">
        <v>426</v>
      </c>
      <c r="CR54" s="237" t="s">
        <v>421</v>
      </c>
      <c r="CS54" s="238" t="s">
        <v>408</v>
      </c>
      <c r="CT54" s="240" t="s">
        <v>169</v>
      </c>
      <c r="CU54" s="230"/>
      <c r="CV54" s="230"/>
      <c r="CW54" s="263" t="s">
        <v>437</v>
      </c>
      <c r="CX54" s="239" t="s">
        <v>409</v>
      </c>
      <c r="CY54" s="253" t="s">
        <v>423</v>
      </c>
      <c r="CZ54" s="241" t="s">
        <v>383</v>
      </c>
      <c r="DA54" s="243" t="s">
        <v>385</v>
      </c>
      <c r="DB54" s="230"/>
      <c r="DC54" s="230"/>
      <c r="DI54" s="230"/>
      <c r="DJ54" s="230"/>
      <c r="DP54" s="230"/>
      <c r="DQ54" s="230"/>
    </row>
    <row r="55" spans="1:142" ht="11.1" customHeight="1">
      <c r="A55" s="73" t="s">
        <v>400</v>
      </c>
      <c r="B55" s="89">
        <v>33</v>
      </c>
      <c r="C55" s="279" t="s">
        <v>331</v>
      </c>
      <c r="D55" s="224" t="s">
        <v>401</v>
      </c>
      <c r="E55" s="224"/>
      <c r="F55" s="75"/>
      <c r="G55" s="75" t="s">
        <v>402</v>
      </c>
      <c r="H55" s="280" t="s">
        <v>166</v>
      </c>
      <c r="I55" s="75" t="s">
        <v>167</v>
      </c>
      <c r="J55" s="75" t="s">
        <v>226</v>
      </c>
      <c r="K55" s="225"/>
      <c r="L55" s="87" t="s">
        <v>173</v>
      </c>
      <c r="M55" s="226" t="s">
        <v>249</v>
      </c>
      <c r="N55" s="226"/>
      <c r="O55" s="227" t="s">
        <v>275</v>
      </c>
      <c r="P55" s="227" t="s">
        <v>235</v>
      </c>
      <c r="Q55" s="78" t="s">
        <v>332</v>
      </c>
      <c r="R55" s="281" t="s">
        <v>333</v>
      </c>
      <c r="S55" s="246">
        <v>44864</v>
      </c>
      <c r="T55" s="228">
        <f>HLOOKUP("ATS",W55:$EL$167,ROW($V$77)-ROW(R55)+1,0)</f>
        <v>44868</v>
      </c>
      <c r="U55" s="229">
        <f t="shared" si="1"/>
        <v>-4</v>
      </c>
      <c r="V55" s="230"/>
      <c r="W55" s="230"/>
      <c r="AC55" s="230"/>
      <c r="AD55" s="230"/>
      <c r="AJ55" s="230"/>
      <c r="AK55" s="230"/>
      <c r="AQ55" s="230"/>
      <c r="AR55" s="230"/>
      <c r="AX55" s="223"/>
      <c r="AY55" s="223"/>
      <c r="BE55" s="223"/>
      <c r="BF55" s="223"/>
      <c r="BK55" s="197" t="s">
        <v>374</v>
      </c>
      <c r="BL55" s="223"/>
      <c r="BM55" s="223"/>
      <c r="BN55" s="197" t="s">
        <v>374</v>
      </c>
      <c r="BO55" s="197" t="s">
        <v>374</v>
      </c>
      <c r="BP55" s="197" t="s">
        <v>374</v>
      </c>
      <c r="BQ55" s="231" t="s">
        <v>377</v>
      </c>
      <c r="BR55" s="231" t="s">
        <v>377</v>
      </c>
      <c r="BS55" s="230"/>
      <c r="BT55" s="230"/>
      <c r="BU55" s="230"/>
      <c r="BV55" s="230"/>
      <c r="BW55" s="230"/>
      <c r="BX55" s="231" t="s">
        <v>377</v>
      </c>
      <c r="BZ55" s="204" t="s">
        <v>380</v>
      </c>
      <c r="CA55" s="204" t="s">
        <v>380</v>
      </c>
      <c r="CB55" s="232" t="s">
        <v>381</v>
      </c>
      <c r="CC55" s="232" t="s">
        <v>381</v>
      </c>
      <c r="CD55" s="199" t="s">
        <v>375</v>
      </c>
      <c r="CE55" s="199" t="s">
        <v>375</v>
      </c>
      <c r="CF55" s="203" t="s">
        <v>378</v>
      </c>
      <c r="CG55" s="235" t="s">
        <v>405</v>
      </c>
      <c r="CH55" s="230"/>
      <c r="CI55" s="250" t="s">
        <v>419</v>
      </c>
      <c r="CJ55" s="233" t="s">
        <v>420</v>
      </c>
      <c r="CK55" s="292" t="s">
        <v>417</v>
      </c>
      <c r="CL55" s="251" t="s">
        <v>421</v>
      </c>
      <c r="CM55" s="239" t="s">
        <v>409</v>
      </c>
      <c r="CN55" s="230"/>
      <c r="CO55" s="230"/>
      <c r="CP55" s="234" t="s">
        <v>404</v>
      </c>
      <c r="CQ55" s="234" t="s">
        <v>404</v>
      </c>
      <c r="CR55" s="253" t="s">
        <v>423</v>
      </c>
      <c r="CS55" s="238" t="s">
        <v>408</v>
      </c>
      <c r="CT55" s="264" t="s">
        <v>422</v>
      </c>
      <c r="CU55" s="230"/>
      <c r="CV55" s="230"/>
      <c r="CW55" s="240" t="s">
        <v>169</v>
      </c>
      <c r="CX55" s="262" t="s">
        <v>440</v>
      </c>
      <c r="CY55" s="241" t="s">
        <v>383</v>
      </c>
      <c r="CZ55" s="243" t="s">
        <v>385</v>
      </c>
      <c r="DB55" s="230"/>
      <c r="DC55" s="230"/>
      <c r="DI55" s="230"/>
      <c r="DJ55" s="230"/>
      <c r="DP55" s="230"/>
      <c r="DQ55" s="230"/>
    </row>
    <row r="56" spans="1:142" ht="11.25" customHeight="1">
      <c r="A56" s="73" t="s">
        <v>400</v>
      </c>
      <c r="B56" s="89">
        <v>9</v>
      </c>
      <c r="C56" s="279" t="s">
        <v>334</v>
      </c>
      <c r="D56" s="224" t="s">
        <v>401</v>
      </c>
      <c r="E56" s="224"/>
      <c r="F56" s="75"/>
      <c r="G56" s="75" t="s">
        <v>402</v>
      </c>
      <c r="H56" s="280" t="s">
        <v>166</v>
      </c>
      <c r="I56" s="75" t="s">
        <v>167</v>
      </c>
      <c r="J56" s="75" t="s">
        <v>226</v>
      </c>
      <c r="K56" s="225"/>
      <c r="L56" s="87" t="s">
        <v>173</v>
      </c>
      <c r="M56" s="226" t="s">
        <v>249</v>
      </c>
      <c r="N56" s="226" t="s">
        <v>233</v>
      </c>
      <c r="O56" s="227" t="s">
        <v>227</v>
      </c>
      <c r="P56" s="227" t="s">
        <v>250</v>
      </c>
      <c r="Q56" s="78" t="s">
        <v>170</v>
      </c>
      <c r="R56" s="281" t="s">
        <v>335</v>
      </c>
      <c r="S56" s="246">
        <v>44864</v>
      </c>
      <c r="T56" s="228">
        <f>HLOOKUP("ATS",W56:$EL$167,ROW($V$77)-ROW(R56)+1,0)</f>
        <v>44865</v>
      </c>
      <c r="U56" s="229">
        <f t="shared" si="1"/>
        <v>-1</v>
      </c>
      <c r="V56" s="230"/>
      <c r="W56" s="230"/>
      <c r="AC56" s="230"/>
      <c r="AD56" s="230"/>
      <c r="AJ56" s="230"/>
      <c r="AK56" s="230"/>
      <c r="AQ56" s="230"/>
      <c r="AR56" s="230"/>
      <c r="AX56" s="223"/>
      <c r="AY56" s="223"/>
      <c r="BE56" s="223"/>
      <c r="BF56" s="223"/>
      <c r="BK56" s="197" t="s">
        <v>374</v>
      </c>
      <c r="BL56" s="223"/>
      <c r="BM56" s="223"/>
      <c r="BN56" s="197" t="s">
        <v>374</v>
      </c>
      <c r="BO56" s="197" t="s">
        <v>374</v>
      </c>
      <c r="BP56" s="197" t="s">
        <v>374</v>
      </c>
      <c r="BQ56" s="231" t="s">
        <v>377</v>
      </c>
      <c r="BR56" s="231" t="s">
        <v>377</v>
      </c>
      <c r="BS56" s="230"/>
      <c r="BT56" s="230"/>
      <c r="BU56" s="230"/>
      <c r="BV56" s="230"/>
      <c r="BW56" s="230"/>
      <c r="BX56" s="231" t="s">
        <v>377</v>
      </c>
      <c r="BY56" s="244" t="s">
        <v>377</v>
      </c>
      <c r="BZ56" s="204" t="s">
        <v>380</v>
      </c>
      <c r="CA56" s="204" t="s">
        <v>380</v>
      </c>
      <c r="CB56" s="232" t="s">
        <v>381</v>
      </c>
      <c r="CC56" s="232" t="s">
        <v>381</v>
      </c>
      <c r="CD56" s="199" t="s">
        <v>375</v>
      </c>
      <c r="CE56" s="199" t="s">
        <v>375</v>
      </c>
      <c r="CF56" s="203" t="s">
        <v>378</v>
      </c>
      <c r="CG56" s="235" t="s">
        <v>405</v>
      </c>
      <c r="CH56" s="230"/>
      <c r="CI56" s="250" t="s">
        <v>419</v>
      </c>
      <c r="CJ56" s="233" t="s">
        <v>420</v>
      </c>
      <c r="CK56" s="292" t="s">
        <v>417</v>
      </c>
      <c r="CL56" s="234" t="s">
        <v>404</v>
      </c>
      <c r="CM56" s="234" t="s">
        <v>404</v>
      </c>
      <c r="CN56" s="230"/>
      <c r="CO56" s="230"/>
      <c r="CP56" s="237" t="s">
        <v>407</v>
      </c>
      <c r="CQ56" s="239" t="s">
        <v>409</v>
      </c>
      <c r="CR56" s="253" t="s">
        <v>423</v>
      </c>
      <c r="CS56" s="259" t="s">
        <v>434</v>
      </c>
      <c r="CT56" s="241" t="s">
        <v>383</v>
      </c>
      <c r="CU56" s="230"/>
      <c r="CV56" s="230"/>
      <c r="CW56" s="243" t="s">
        <v>385</v>
      </c>
      <c r="DB56" s="230"/>
      <c r="DC56" s="230"/>
      <c r="DI56" s="230"/>
      <c r="DJ56" s="230"/>
      <c r="DP56" s="230"/>
      <c r="DQ56" s="230"/>
    </row>
    <row r="57" spans="1:142" ht="11.25" customHeight="1">
      <c r="A57" s="73" t="s">
        <v>400</v>
      </c>
      <c r="B57" s="89">
        <v>54</v>
      </c>
      <c r="C57" s="279" t="s">
        <v>336</v>
      </c>
      <c r="D57" s="224" t="s">
        <v>401</v>
      </c>
      <c r="E57" s="224"/>
      <c r="F57" s="75"/>
      <c r="G57" s="75" t="s">
        <v>402</v>
      </c>
      <c r="H57" s="280" t="s">
        <v>166</v>
      </c>
      <c r="I57" s="75" t="s">
        <v>167</v>
      </c>
      <c r="J57" s="75" t="s">
        <v>226</v>
      </c>
      <c r="K57" s="225"/>
      <c r="L57" s="87" t="s">
        <v>173</v>
      </c>
      <c r="M57" s="226"/>
      <c r="N57" s="226"/>
      <c r="O57" s="227" t="s">
        <v>275</v>
      </c>
      <c r="P57" s="227" t="s">
        <v>255</v>
      </c>
      <c r="Q57" s="78" t="s">
        <v>170</v>
      </c>
      <c r="R57" s="281" t="s">
        <v>337</v>
      </c>
      <c r="S57" s="246">
        <v>44864</v>
      </c>
      <c r="T57" s="228">
        <f>HLOOKUP("ATS",W57:$EL$167,ROW($V$77)-ROW(R57)+1,0)</f>
        <v>44868</v>
      </c>
      <c r="U57" s="229">
        <f t="shared" si="1"/>
        <v>-4</v>
      </c>
      <c r="V57" s="230"/>
      <c r="W57" s="230"/>
      <c r="AC57" s="230"/>
      <c r="AD57" s="230"/>
      <c r="AJ57" s="230"/>
      <c r="AK57" s="230"/>
      <c r="AQ57" s="230"/>
      <c r="AR57" s="230"/>
      <c r="AX57" s="223"/>
      <c r="AY57" s="223"/>
      <c r="BE57" s="223"/>
      <c r="BF57" s="223"/>
      <c r="BK57" s="197" t="s">
        <v>374</v>
      </c>
      <c r="BL57" s="223"/>
      <c r="BM57" s="223"/>
      <c r="BN57" s="197" t="s">
        <v>374</v>
      </c>
      <c r="BO57" s="197" t="s">
        <v>374</v>
      </c>
      <c r="BP57" s="197" t="s">
        <v>374</v>
      </c>
      <c r="BQ57" s="231" t="s">
        <v>377</v>
      </c>
      <c r="BR57" s="231" t="s">
        <v>377</v>
      </c>
      <c r="BS57" s="230"/>
      <c r="BT57" s="230"/>
      <c r="BU57" s="230"/>
      <c r="BV57" s="230"/>
      <c r="BW57" s="230"/>
      <c r="BX57" s="231" t="s">
        <v>377</v>
      </c>
      <c r="BZ57" s="204" t="s">
        <v>380</v>
      </c>
      <c r="CA57" s="204" t="s">
        <v>380</v>
      </c>
      <c r="CB57" s="232" t="s">
        <v>381</v>
      </c>
      <c r="CC57" s="232" t="s">
        <v>381</v>
      </c>
      <c r="CD57" s="199" t="s">
        <v>375</v>
      </c>
      <c r="CE57" s="199" t="s">
        <v>375</v>
      </c>
      <c r="CF57" s="203" t="s">
        <v>378</v>
      </c>
      <c r="CG57" s="248" t="s">
        <v>76</v>
      </c>
      <c r="CH57" s="230"/>
      <c r="CI57" s="248" t="s">
        <v>76</v>
      </c>
      <c r="CJ57" s="248" t="s">
        <v>76</v>
      </c>
      <c r="CK57" s="291" t="s">
        <v>76</v>
      </c>
      <c r="CL57" s="248" t="s">
        <v>76</v>
      </c>
      <c r="CM57" s="235" t="s">
        <v>405</v>
      </c>
      <c r="CN57" s="230"/>
      <c r="CO57" s="230"/>
      <c r="CP57" s="250" t="s">
        <v>419</v>
      </c>
      <c r="CQ57" s="233" t="s">
        <v>420</v>
      </c>
      <c r="CR57" s="234" t="s">
        <v>404</v>
      </c>
      <c r="CS57" s="234" t="s">
        <v>404</v>
      </c>
      <c r="CT57" s="254" t="s">
        <v>426</v>
      </c>
      <c r="CU57" s="230"/>
      <c r="CV57" s="230"/>
      <c r="CW57" s="254" t="s">
        <v>426</v>
      </c>
      <c r="CX57" s="254" t="s">
        <v>426</v>
      </c>
      <c r="CY57" s="241" t="s">
        <v>383</v>
      </c>
      <c r="CZ57" s="243" t="s">
        <v>385</v>
      </c>
      <c r="DB57" s="230"/>
      <c r="DC57" s="230"/>
      <c r="DI57" s="230"/>
      <c r="DJ57" s="230"/>
      <c r="DP57" s="230"/>
      <c r="DQ57" s="230"/>
    </row>
    <row r="58" spans="1:142" ht="11.25" customHeight="1">
      <c r="A58" s="73" t="s">
        <v>400</v>
      </c>
      <c r="B58" s="89">
        <v>6</v>
      </c>
      <c r="C58" s="279" t="s">
        <v>338</v>
      </c>
      <c r="D58" s="224" t="s">
        <v>401</v>
      </c>
      <c r="E58" s="224"/>
      <c r="F58" s="75"/>
      <c r="G58" s="75" t="s">
        <v>402</v>
      </c>
      <c r="H58" s="280" t="s">
        <v>166</v>
      </c>
      <c r="I58" s="75" t="s">
        <v>167</v>
      </c>
      <c r="J58" s="75" t="s">
        <v>226</v>
      </c>
      <c r="K58" s="225"/>
      <c r="L58" s="87" t="s">
        <v>173</v>
      </c>
      <c r="M58" s="226"/>
      <c r="N58" s="226"/>
      <c r="O58" s="227" t="s">
        <v>275</v>
      </c>
      <c r="P58" s="227" t="s">
        <v>228</v>
      </c>
      <c r="Q58" s="78" t="s">
        <v>170</v>
      </c>
      <c r="R58" s="281" t="s">
        <v>441</v>
      </c>
      <c r="S58" s="246">
        <v>44864</v>
      </c>
      <c r="T58" s="228">
        <f>HLOOKUP("ATS",W58:$EL$167,ROW($V$77)-ROW(R58)+1,0)</f>
        <v>44868</v>
      </c>
      <c r="U58" s="229">
        <f>S58-T58</f>
        <v>-4</v>
      </c>
      <c r="V58" s="230"/>
      <c r="W58" s="230"/>
      <c r="AC58" s="230"/>
      <c r="AD58" s="230"/>
      <c r="AJ58" s="230"/>
      <c r="AK58" s="230"/>
      <c r="AQ58" s="230"/>
      <c r="AR58" s="230"/>
      <c r="AX58" s="223"/>
      <c r="AY58" s="223"/>
      <c r="BE58" s="223"/>
      <c r="BF58" s="223"/>
      <c r="BK58" s="197" t="s">
        <v>374</v>
      </c>
      <c r="BL58" s="223"/>
      <c r="BM58" s="223"/>
      <c r="BN58" s="197" t="s">
        <v>374</v>
      </c>
      <c r="BO58" s="197" t="s">
        <v>374</v>
      </c>
      <c r="BP58" s="197" t="s">
        <v>374</v>
      </c>
      <c r="BQ58" s="231" t="s">
        <v>377</v>
      </c>
      <c r="BR58" s="231" t="s">
        <v>377</v>
      </c>
      <c r="BS58" s="230"/>
      <c r="BT58" s="230"/>
      <c r="BU58" s="230"/>
      <c r="BV58" s="230"/>
      <c r="BW58" s="230"/>
      <c r="BX58" s="231" t="s">
        <v>377</v>
      </c>
      <c r="BZ58" s="204" t="s">
        <v>380</v>
      </c>
      <c r="CA58" s="204" t="s">
        <v>380</v>
      </c>
      <c r="CB58" s="232" t="s">
        <v>381</v>
      </c>
      <c r="CC58" s="232" t="s">
        <v>381</v>
      </c>
      <c r="CD58" s="199" t="s">
        <v>375</v>
      </c>
      <c r="CE58" s="199" t="s">
        <v>375</v>
      </c>
      <c r="CF58" s="203" t="s">
        <v>378</v>
      </c>
      <c r="CG58" s="235" t="s">
        <v>405</v>
      </c>
      <c r="CH58" s="230"/>
      <c r="CI58" s="250" t="s">
        <v>419</v>
      </c>
      <c r="CJ58" s="233" t="s">
        <v>420</v>
      </c>
      <c r="CK58" s="237" t="s">
        <v>407</v>
      </c>
      <c r="CL58" s="234" t="s">
        <v>404</v>
      </c>
      <c r="CM58" s="234" t="s">
        <v>404</v>
      </c>
      <c r="CN58" s="230"/>
      <c r="CO58" s="230"/>
      <c r="CP58" s="238" t="s">
        <v>408</v>
      </c>
      <c r="CQ58" s="240" t="s">
        <v>169</v>
      </c>
      <c r="CR58" s="239" t="s">
        <v>409</v>
      </c>
      <c r="CS58" s="262" t="s">
        <v>440</v>
      </c>
      <c r="CT58" s="262" t="s">
        <v>440</v>
      </c>
      <c r="CU58" s="230"/>
      <c r="CV58" s="230"/>
      <c r="CW58" s="262" t="s">
        <v>440</v>
      </c>
      <c r="CX58" s="253" t="s">
        <v>423</v>
      </c>
      <c r="CY58" s="241" t="s">
        <v>383</v>
      </c>
      <c r="CZ58" s="243" t="s">
        <v>385</v>
      </c>
      <c r="DB58" s="230"/>
      <c r="DC58" s="230"/>
      <c r="DI58" s="230"/>
      <c r="DJ58" s="230"/>
      <c r="DP58" s="230"/>
      <c r="DQ58" s="230"/>
    </row>
    <row r="59" spans="1:142" ht="11.25" hidden="1" customHeight="1">
      <c r="A59" s="73" t="s">
        <v>414</v>
      </c>
      <c r="B59" s="89">
        <v>58</v>
      </c>
      <c r="C59" s="279" t="s">
        <v>340</v>
      </c>
      <c r="D59" s="224" t="s">
        <v>401</v>
      </c>
      <c r="E59" s="224"/>
      <c r="F59" s="75"/>
      <c r="G59" s="75"/>
      <c r="H59" s="280"/>
      <c r="I59" s="75" t="s">
        <v>167</v>
      </c>
      <c r="J59" s="75" t="s">
        <v>226</v>
      </c>
      <c r="K59" s="225"/>
      <c r="L59" s="87" t="s">
        <v>173</v>
      </c>
      <c r="M59" s="226"/>
      <c r="N59" s="226"/>
      <c r="O59" s="227"/>
      <c r="P59" s="227"/>
      <c r="Q59" s="78" t="s">
        <v>239</v>
      </c>
      <c r="R59" s="281"/>
      <c r="S59" s="246"/>
      <c r="T59" s="247"/>
      <c r="U59" s="229">
        <f t="shared" ref="U59:U70" si="2">S59-T59</f>
        <v>0</v>
      </c>
      <c r="V59" s="230"/>
      <c r="W59" s="230"/>
      <c r="AC59" s="230"/>
      <c r="AD59" s="230"/>
      <c r="AJ59" s="230"/>
      <c r="AK59" s="230"/>
      <c r="AQ59" s="230"/>
      <c r="AR59" s="230"/>
      <c r="AX59" s="223"/>
      <c r="AY59" s="223"/>
      <c r="BE59" s="223"/>
      <c r="BF59" s="223"/>
      <c r="BL59" s="223"/>
      <c r="BM59" s="223"/>
      <c r="BN59" s="197" t="s">
        <v>374</v>
      </c>
      <c r="BO59" s="197" t="s">
        <v>374</v>
      </c>
      <c r="BP59" s="197" t="s">
        <v>374</v>
      </c>
      <c r="BQ59" s="197" t="s">
        <v>374</v>
      </c>
      <c r="BS59" s="230"/>
      <c r="BT59" s="230"/>
      <c r="BU59" s="230"/>
      <c r="BV59" s="230"/>
      <c r="BW59" s="230"/>
      <c r="BX59" s="230"/>
      <c r="BY59" s="230"/>
      <c r="CG59" s="230"/>
      <c r="CH59" s="230"/>
      <c r="CN59" s="230"/>
      <c r="CO59" s="230"/>
      <c r="CU59" s="230"/>
      <c r="CV59" s="230"/>
      <c r="DB59" s="230"/>
      <c r="DC59" s="230"/>
      <c r="DI59" s="230"/>
      <c r="DJ59" s="230"/>
      <c r="DP59" s="230"/>
      <c r="DQ59" s="230"/>
      <c r="DW59" s="71"/>
      <c r="DX59" s="71"/>
      <c r="ED59" s="71"/>
      <c r="EE59" s="71"/>
      <c r="EK59" s="71"/>
      <c r="EL59" s="71"/>
    </row>
    <row r="60" spans="1:142" ht="11.25" hidden="1" customHeight="1">
      <c r="A60" s="73" t="s">
        <v>414</v>
      </c>
      <c r="B60" s="89">
        <v>59</v>
      </c>
      <c r="C60" s="279" t="s">
        <v>341</v>
      </c>
      <c r="D60" s="224" t="s">
        <v>401</v>
      </c>
      <c r="E60" s="224"/>
      <c r="F60" s="75"/>
      <c r="G60" s="75"/>
      <c r="H60" s="280"/>
      <c r="I60" s="75" t="s">
        <v>167</v>
      </c>
      <c r="J60" s="75" t="s">
        <v>226</v>
      </c>
      <c r="K60" s="225"/>
      <c r="L60" s="87" t="s">
        <v>173</v>
      </c>
      <c r="M60" s="226"/>
      <c r="N60" s="226"/>
      <c r="O60" s="227"/>
      <c r="P60" s="227"/>
      <c r="Q60" s="78" t="s">
        <v>239</v>
      </c>
      <c r="R60" s="281"/>
      <c r="S60" s="246"/>
      <c r="T60" s="247"/>
      <c r="U60" s="229">
        <f t="shared" si="2"/>
        <v>0</v>
      </c>
      <c r="V60" s="230"/>
      <c r="W60" s="230"/>
      <c r="AC60" s="230"/>
      <c r="AD60" s="230"/>
      <c r="AJ60" s="230"/>
      <c r="AK60" s="230"/>
      <c r="AQ60" s="230"/>
      <c r="AR60" s="230"/>
      <c r="AX60" s="223"/>
      <c r="AY60" s="223"/>
      <c r="BE60" s="223"/>
      <c r="BF60" s="223"/>
      <c r="BL60" s="223"/>
      <c r="BM60" s="223"/>
      <c r="BN60" s="197" t="s">
        <v>374</v>
      </c>
      <c r="BO60" s="197" t="s">
        <v>374</v>
      </c>
      <c r="BP60" s="197" t="s">
        <v>374</v>
      </c>
      <c r="BQ60" s="197" t="s">
        <v>374</v>
      </c>
      <c r="BS60" s="230"/>
      <c r="BT60" s="230"/>
      <c r="BU60" s="230"/>
      <c r="BV60" s="230"/>
      <c r="BW60" s="230"/>
      <c r="BX60" s="230"/>
      <c r="BY60" s="230"/>
      <c r="CG60" s="230"/>
      <c r="CH60" s="230"/>
      <c r="CN60" s="230"/>
      <c r="CO60" s="230"/>
      <c r="CU60" s="230"/>
      <c r="CV60" s="230"/>
      <c r="DB60" s="230"/>
      <c r="DC60" s="230"/>
      <c r="DI60" s="230"/>
      <c r="DJ60" s="230"/>
      <c r="DP60" s="230"/>
      <c r="DQ60" s="230"/>
      <c r="DW60" s="71"/>
      <c r="DX60" s="71"/>
      <c r="ED60" s="71"/>
      <c r="EE60" s="71"/>
      <c r="EK60" s="71"/>
      <c r="EL60" s="71"/>
    </row>
    <row r="61" spans="1:142" ht="11.1" hidden="1" customHeight="1">
      <c r="A61" s="73" t="s">
        <v>414</v>
      </c>
      <c r="B61" s="89">
        <v>60</v>
      </c>
      <c r="C61" s="279" t="s">
        <v>342</v>
      </c>
      <c r="D61" s="224" t="s">
        <v>401</v>
      </c>
      <c r="E61" s="224"/>
      <c r="F61" s="75"/>
      <c r="G61" s="75"/>
      <c r="H61" s="280"/>
      <c r="I61" s="75" t="s">
        <v>167</v>
      </c>
      <c r="J61" s="75" t="s">
        <v>226</v>
      </c>
      <c r="K61" s="225"/>
      <c r="L61" s="87" t="s">
        <v>173</v>
      </c>
      <c r="M61" s="226"/>
      <c r="N61" s="226"/>
      <c r="O61" s="227"/>
      <c r="P61" s="227"/>
      <c r="Q61" s="78" t="s">
        <v>239</v>
      </c>
      <c r="R61" s="281"/>
      <c r="S61" s="246"/>
      <c r="T61" s="247"/>
      <c r="U61" s="229">
        <f t="shared" si="2"/>
        <v>0</v>
      </c>
      <c r="V61" s="230"/>
      <c r="W61" s="230"/>
      <c r="AC61" s="230"/>
      <c r="AD61" s="230"/>
      <c r="AJ61" s="230"/>
      <c r="AK61" s="230"/>
      <c r="AQ61" s="230"/>
      <c r="AR61" s="230"/>
      <c r="AX61" s="223"/>
      <c r="AY61" s="223"/>
      <c r="BE61" s="223"/>
      <c r="BF61" s="223"/>
      <c r="BL61" s="223"/>
      <c r="BM61" s="223"/>
      <c r="BN61" s="197" t="s">
        <v>374</v>
      </c>
      <c r="BO61" s="197" t="s">
        <v>374</v>
      </c>
      <c r="BP61" s="197" t="s">
        <v>374</v>
      </c>
      <c r="BQ61" s="197" t="s">
        <v>374</v>
      </c>
      <c r="BS61" s="230"/>
      <c r="BT61" s="230"/>
      <c r="BU61" s="230"/>
      <c r="BV61" s="230"/>
      <c r="BW61" s="230"/>
      <c r="BX61" s="230"/>
      <c r="BY61" s="230"/>
      <c r="CG61" s="230"/>
      <c r="CH61" s="230"/>
      <c r="CN61" s="230"/>
      <c r="CO61" s="230"/>
      <c r="CU61" s="230"/>
      <c r="CV61" s="230"/>
      <c r="DB61" s="230"/>
      <c r="DC61" s="230"/>
      <c r="DI61" s="230"/>
      <c r="DJ61" s="230"/>
      <c r="DP61" s="230"/>
      <c r="DQ61" s="230"/>
      <c r="DW61" s="71"/>
      <c r="DX61" s="71"/>
      <c r="ED61" s="71"/>
      <c r="EE61" s="71"/>
      <c r="EK61" s="71"/>
      <c r="EL61" s="71"/>
    </row>
    <row r="62" spans="1:142" ht="11.25" hidden="1" customHeight="1">
      <c r="A62" s="73" t="s">
        <v>414</v>
      </c>
      <c r="B62" s="89">
        <v>62</v>
      </c>
      <c r="C62" s="279" t="s">
        <v>343</v>
      </c>
      <c r="D62" s="224" t="s">
        <v>401</v>
      </c>
      <c r="E62" s="224"/>
      <c r="F62" s="75"/>
      <c r="G62" s="75"/>
      <c r="H62" s="280"/>
      <c r="I62" s="75" t="s">
        <v>167</v>
      </c>
      <c r="J62" s="75" t="s">
        <v>226</v>
      </c>
      <c r="K62" s="225"/>
      <c r="L62" s="87" t="s">
        <v>173</v>
      </c>
      <c r="M62" s="226"/>
      <c r="N62" s="226"/>
      <c r="O62" s="227"/>
      <c r="P62" s="227"/>
      <c r="Q62" s="78" t="s">
        <v>150</v>
      </c>
      <c r="R62" s="281"/>
      <c r="S62" s="246"/>
      <c r="T62" s="247"/>
      <c r="U62" s="229">
        <f t="shared" si="2"/>
        <v>0</v>
      </c>
      <c r="V62" s="230"/>
      <c r="W62" s="230"/>
      <c r="AC62" s="230"/>
      <c r="AD62" s="230"/>
      <c r="AJ62" s="230"/>
      <c r="AK62" s="230"/>
      <c r="AQ62" s="230"/>
      <c r="AR62" s="230"/>
      <c r="AX62" s="223"/>
      <c r="AY62" s="223"/>
      <c r="BE62" s="223"/>
      <c r="BF62" s="223"/>
      <c r="BL62" s="223"/>
      <c r="BM62" s="223"/>
      <c r="BN62" s="197" t="s">
        <v>374</v>
      </c>
      <c r="BO62" s="197" t="s">
        <v>374</v>
      </c>
      <c r="BP62" s="197" t="s">
        <v>374</v>
      </c>
      <c r="BQ62" s="197" t="s">
        <v>374</v>
      </c>
      <c r="BR62" s="244" t="s">
        <v>377</v>
      </c>
      <c r="BS62" s="230"/>
      <c r="BT62" s="230"/>
      <c r="BU62" s="230"/>
      <c r="BV62" s="230"/>
      <c r="BW62" s="230"/>
      <c r="BX62" s="230"/>
      <c r="BY62" s="230"/>
      <c r="CG62" s="230"/>
      <c r="CH62" s="230"/>
      <c r="CN62" s="230"/>
      <c r="CO62" s="230"/>
      <c r="CU62" s="230"/>
      <c r="CV62" s="230"/>
      <c r="DB62" s="230"/>
      <c r="DC62" s="230"/>
      <c r="DI62" s="230"/>
      <c r="DJ62" s="230"/>
      <c r="DP62" s="230"/>
      <c r="DQ62" s="230"/>
      <c r="DW62" s="71"/>
      <c r="DX62" s="71"/>
      <c r="ED62" s="71"/>
      <c r="EE62" s="71"/>
      <c r="EK62" s="71"/>
      <c r="EL62" s="71"/>
    </row>
    <row r="63" spans="1:142" ht="13.5" hidden="1" customHeight="1">
      <c r="A63" s="73" t="s">
        <v>414</v>
      </c>
      <c r="B63" s="89">
        <v>63</v>
      </c>
      <c r="C63" s="279" t="s">
        <v>344</v>
      </c>
      <c r="D63" s="224" t="s">
        <v>401</v>
      </c>
      <c r="E63" s="224"/>
      <c r="F63" s="75"/>
      <c r="G63" s="75"/>
      <c r="H63" s="280"/>
      <c r="I63" s="75" t="s">
        <v>167</v>
      </c>
      <c r="J63" s="75" t="s">
        <v>226</v>
      </c>
      <c r="K63" s="225"/>
      <c r="L63" s="87" t="s">
        <v>173</v>
      </c>
      <c r="M63" s="226"/>
      <c r="N63" s="226"/>
      <c r="O63" s="227"/>
      <c r="P63" s="227"/>
      <c r="Q63" s="78" t="s">
        <v>150</v>
      </c>
      <c r="R63" s="281"/>
      <c r="S63" s="246"/>
      <c r="T63" s="247"/>
      <c r="U63" s="229">
        <f t="shared" si="2"/>
        <v>0</v>
      </c>
      <c r="V63" s="230"/>
      <c r="W63" s="230"/>
      <c r="AC63" s="230"/>
      <c r="AD63" s="230"/>
      <c r="AJ63" s="230"/>
      <c r="AK63" s="230"/>
      <c r="AQ63" s="230"/>
      <c r="AR63" s="230"/>
      <c r="AX63" s="223"/>
      <c r="AY63" s="223"/>
      <c r="BE63" s="223"/>
      <c r="BF63" s="223"/>
      <c r="BL63" s="223"/>
      <c r="BM63" s="223"/>
      <c r="BN63" s="197" t="s">
        <v>374</v>
      </c>
      <c r="BO63" s="197" t="s">
        <v>374</v>
      </c>
      <c r="BP63" s="197" t="s">
        <v>374</v>
      </c>
      <c r="BQ63" s="197" t="s">
        <v>374</v>
      </c>
      <c r="BR63" s="244" t="s">
        <v>377</v>
      </c>
      <c r="BS63" s="230"/>
      <c r="BT63" s="230"/>
      <c r="BU63" s="230"/>
      <c r="BV63" s="230"/>
      <c r="BW63" s="230"/>
      <c r="BX63" s="230"/>
      <c r="BY63" s="230"/>
      <c r="CG63" s="230"/>
      <c r="CH63" s="230"/>
      <c r="CN63" s="230"/>
      <c r="CO63" s="230"/>
      <c r="CU63" s="230"/>
      <c r="CV63" s="230"/>
      <c r="DB63" s="230"/>
      <c r="DC63" s="230"/>
      <c r="DI63" s="230"/>
      <c r="DJ63" s="230"/>
      <c r="DP63" s="230"/>
      <c r="DQ63" s="230"/>
      <c r="DW63" s="71"/>
      <c r="DX63" s="71"/>
      <c r="ED63" s="71"/>
      <c r="EE63" s="71"/>
      <c r="EK63" s="71"/>
      <c r="EL63" s="71"/>
    </row>
    <row r="64" spans="1:142" ht="13.5" hidden="1" customHeight="1">
      <c r="A64" s="73" t="s">
        <v>414</v>
      </c>
      <c r="B64" s="89">
        <v>64</v>
      </c>
      <c r="C64" s="279" t="s">
        <v>345</v>
      </c>
      <c r="D64" s="224" t="s">
        <v>401</v>
      </c>
      <c r="E64" s="224"/>
      <c r="F64" s="75"/>
      <c r="G64" s="75"/>
      <c r="H64" s="280"/>
      <c r="I64" s="75" t="s">
        <v>167</v>
      </c>
      <c r="J64" s="75" t="s">
        <v>226</v>
      </c>
      <c r="K64" s="225"/>
      <c r="L64" s="87" t="s">
        <v>173</v>
      </c>
      <c r="M64" s="226"/>
      <c r="N64" s="226"/>
      <c r="O64" s="227"/>
      <c r="P64" s="227"/>
      <c r="Q64" s="78" t="s">
        <v>150</v>
      </c>
      <c r="R64" s="281"/>
      <c r="S64" s="246"/>
      <c r="T64" s="247"/>
      <c r="U64" s="229">
        <f t="shared" si="2"/>
        <v>0</v>
      </c>
      <c r="V64" s="230"/>
      <c r="W64" s="230"/>
      <c r="AC64" s="230"/>
      <c r="AD64" s="230"/>
      <c r="AJ64" s="230"/>
      <c r="AK64" s="230"/>
      <c r="AQ64" s="230"/>
      <c r="AR64" s="230"/>
      <c r="AX64" s="223"/>
      <c r="AY64" s="223"/>
      <c r="BE64" s="223"/>
      <c r="BF64" s="223"/>
      <c r="BL64" s="223"/>
      <c r="BM64" s="223"/>
      <c r="BN64" s="197" t="s">
        <v>374</v>
      </c>
      <c r="BO64" s="197" t="s">
        <v>374</v>
      </c>
      <c r="BP64" s="197" t="s">
        <v>374</v>
      </c>
      <c r="BQ64" s="197" t="s">
        <v>374</v>
      </c>
      <c r="BR64" s="244" t="s">
        <v>377</v>
      </c>
      <c r="BS64" s="230"/>
      <c r="BT64" s="230"/>
      <c r="BU64" s="230"/>
      <c r="BV64" s="230"/>
      <c r="BW64" s="230"/>
      <c r="BX64" s="230"/>
      <c r="BY64" s="230"/>
      <c r="CG64" s="230"/>
      <c r="CH64" s="230"/>
      <c r="CN64" s="230"/>
      <c r="CO64" s="230"/>
      <c r="CU64" s="230"/>
      <c r="CV64" s="230"/>
      <c r="DB64" s="230"/>
      <c r="DC64" s="230"/>
      <c r="DI64" s="230"/>
      <c r="DJ64" s="230"/>
      <c r="DP64" s="230"/>
      <c r="DQ64" s="230"/>
      <c r="DW64" s="71"/>
      <c r="DX64" s="71"/>
      <c r="ED64" s="71"/>
      <c r="EE64" s="71"/>
      <c r="EK64" s="71"/>
      <c r="EL64" s="71"/>
    </row>
    <row r="65" spans="1:142" ht="11.25" customHeight="1">
      <c r="A65" s="73" t="s">
        <v>400</v>
      </c>
      <c r="B65" s="89">
        <v>11</v>
      </c>
      <c r="C65" s="279" t="s">
        <v>316</v>
      </c>
      <c r="D65" s="224" t="s">
        <v>401</v>
      </c>
      <c r="E65" s="224"/>
      <c r="F65" s="75"/>
      <c r="G65" s="75" t="s">
        <v>416</v>
      </c>
      <c r="H65" s="280" t="s">
        <v>166</v>
      </c>
      <c r="I65" s="75" t="s">
        <v>167</v>
      </c>
      <c r="J65" s="75" t="s">
        <v>226</v>
      </c>
      <c r="K65" s="225" t="s">
        <v>257</v>
      </c>
      <c r="L65" s="87" t="s">
        <v>173</v>
      </c>
      <c r="M65" s="226" t="s">
        <v>249</v>
      </c>
      <c r="N65" s="226"/>
      <c r="O65" s="227" t="s">
        <v>263</v>
      </c>
      <c r="P65" s="227" t="s">
        <v>250</v>
      </c>
      <c r="Q65" s="78" t="s">
        <v>170</v>
      </c>
      <c r="R65" s="281" t="s">
        <v>317</v>
      </c>
      <c r="S65" s="282">
        <v>44852</v>
      </c>
      <c r="T65" s="228">
        <f>HLOOKUP("ATS",W65:$EL$167,ROW($V$77)-ROW(R65)+1,0)</f>
        <v>44881</v>
      </c>
      <c r="U65" s="229">
        <f t="shared" si="2"/>
        <v>-29</v>
      </c>
      <c r="V65" s="230"/>
      <c r="W65" s="230"/>
      <c r="AC65" s="230"/>
      <c r="AD65" s="230"/>
      <c r="AJ65" s="230"/>
      <c r="AK65" s="230"/>
      <c r="AQ65" s="230"/>
      <c r="AR65" s="230"/>
      <c r="AX65" s="223"/>
      <c r="AY65" s="223"/>
      <c r="BE65" s="223"/>
      <c r="BF65" s="223"/>
      <c r="BL65" s="223"/>
      <c r="BM65" s="223"/>
      <c r="BS65" s="230"/>
      <c r="BT65" s="230"/>
      <c r="BU65" s="230"/>
      <c r="BV65" s="230"/>
      <c r="BW65" s="230"/>
      <c r="BX65" s="230"/>
      <c r="BY65" s="230"/>
      <c r="CC65" s="197" t="s">
        <v>374</v>
      </c>
      <c r="CD65" s="197" t="s">
        <v>374</v>
      </c>
      <c r="CE65" s="197" t="s">
        <v>374</v>
      </c>
      <c r="CF65" s="197" t="s">
        <v>374</v>
      </c>
      <c r="CG65" s="230"/>
      <c r="CH65" s="230"/>
      <c r="CI65" s="231" t="s">
        <v>377</v>
      </c>
      <c r="CJ65" s="231" t="s">
        <v>377</v>
      </c>
      <c r="CK65" s="231" t="s">
        <v>377</v>
      </c>
      <c r="CL65" s="244" t="s">
        <v>377</v>
      </c>
      <c r="CM65" s="204" t="s">
        <v>380</v>
      </c>
      <c r="CN65" s="230"/>
      <c r="CO65" s="230"/>
      <c r="CP65" s="204" t="s">
        <v>380</v>
      </c>
      <c r="CQ65" s="232" t="s">
        <v>381</v>
      </c>
      <c r="CR65" s="232" t="s">
        <v>381</v>
      </c>
      <c r="CS65" s="199" t="s">
        <v>375</v>
      </c>
      <c r="CT65" s="199" t="s">
        <v>375</v>
      </c>
      <c r="CU65" s="230"/>
      <c r="CV65" s="230"/>
      <c r="CW65" s="203" t="s">
        <v>378</v>
      </c>
      <c r="CX65" s="235" t="s">
        <v>442</v>
      </c>
      <c r="CY65" s="233" t="s">
        <v>420</v>
      </c>
      <c r="CZ65" s="237" t="s">
        <v>407</v>
      </c>
      <c r="DA65" s="251" t="s">
        <v>421</v>
      </c>
      <c r="DB65" s="230"/>
      <c r="DC65" s="230"/>
      <c r="DD65" s="239" t="s">
        <v>409</v>
      </c>
      <c r="DE65" s="287" t="s">
        <v>430</v>
      </c>
      <c r="DF65" s="256" t="s">
        <v>431</v>
      </c>
      <c r="DG65" s="252" t="s">
        <v>422</v>
      </c>
      <c r="DH65" s="240" t="s">
        <v>169</v>
      </c>
      <c r="DI65" s="230"/>
      <c r="DJ65" s="230"/>
      <c r="DK65" s="253" t="s">
        <v>423</v>
      </c>
      <c r="DL65" s="293" t="s">
        <v>383</v>
      </c>
      <c r="DM65" s="294" t="s">
        <v>385</v>
      </c>
      <c r="DP65" s="230"/>
      <c r="DQ65" s="230"/>
    </row>
    <row r="66" spans="1:142" ht="11.25" customHeight="1">
      <c r="A66" s="73" t="s">
        <v>400</v>
      </c>
      <c r="B66" s="89">
        <v>12</v>
      </c>
      <c r="C66" s="279" t="s">
        <v>318</v>
      </c>
      <c r="D66" s="224" t="s">
        <v>401</v>
      </c>
      <c r="E66" s="224"/>
      <c r="F66" s="75"/>
      <c r="G66" s="75" t="s">
        <v>416</v>
      </c>
      <c r="H66" s="280" t="s">
        <v>166</v>
      </c>
      <c r="I66" s="75" t="s">
        <v>167</v>
      </c>
      <c r="J66" s="75" t="s">
        <v>226</v>
      </c>
      <c r="K66" s="225" t="s">
        <v>261</v>
      </c>
      <c r="L66" s="87" t="s">
        <v>173</v>
      </c>
      <c r="M66" s="226"/>
      <c r="N66" s="226"/>
      <c r="O66" s="227" t="s">
        <v>234</v>
      </c>
      <c r="P66" s="227" t="s">
        <v>255</v>
      </c>
      <c r="Q66" s="78" t="s">
        <v>170</v>
      </c>
      <c r="R66" s="281" t="s">
        <v>317</v>
      </c>
      <c r="S66" s="282">
        <v>44851</v>
      </c>
      <c r="T66" s="228">
        <f>HLOOKUP("ATS",W66:$EL$167,ROW($V$77)-ROW(R66)+1,0)</f>
        <v>44882</v>
      </c>
      <c r="U66" s="229">
        <f t="shared" si="2"/>
        <v>-31</v>
      </c>
      <c r="V66" s="230"/>
      <c r="W66" s="230"/>
      <c r="AC66" s="230"/>
      <c r="AD66" s="230"/>
      <c r="AJ66" s="230"/>
      <c r="AK66" s="230"/>
      <c r="AQ66" s="230"/>
      <c r="AR66" s="230"/>
      <c r="AX66" s="223"/>
      <c r="AY66" s="223"/>
      <c r="BE66" s="223"/>
      <c r="BF66" s="223"/>
      <c r="BL66" s="223"/>
      <c r="BM66" s="223"/>
      <c r="BS66" s="230"/>
      <c r="BT66" s="230"/>
      <c r="BU66" s="230"/>
      <c r="BV66" s="230"/>
      <c r="BW66" s="230"/>
      <c r="BX66" s="230"/>
      <c r="BY66" s="230"/>
      <c r="CC66" s="197" t="s">
        <v>374</v>
      </c>
      <c r="CD66" s="197" t="s">
        <v>374</v>
      </c>
      <c r="CE66" s="197" t="s">
        <v>374</v>
      </c>
      <c r="CF66" s="197" t="s">
        <v>374</v>
      </c>
      <c r="CG66" s="230"/>
      <c r="CH66" s="230"/>
      <c r="CI66" s="231" t="s">
        <v>377</v>
      </c>
      <c r="CJ66" s="231" t="s">
        <v>377</v>
      </c>
      <c r="CK66" s="231" t="s">
        <v>377</v>
      </c>
      <c r="CM66" s="204" t="s">
        <v>380</v>
      </c>
      <c r="CN66" s="230"/>
      <c r="CO66" s="230"/>
      <c r="CP66" s="204" t="s">
        <v>380</v>
      </c>
      <c r="CQ66" s="232" t="s">
        <v>381</v>
      </c>
      <c r="CR66" s="232" t="s">
        <v>381</v>
      </c>
      <c r="CS66" s="199" t="s">
        <v>375</v>
      </c>
      <c r="CT66" s="199" t="s">
        <v>375</v>
      </c>
      <c r="CU66" s="230"/>
      <c r="CV66" s="230"/>
      <c r="CW66" s="203" t="s">
        <v>378</v>
      </c>
      <c r="CX66" s="235" t="s">
        <v>442</v>
      </c>
      <c r="CY66" s="233" t="s">
        <v>420</v>
      </c>
      <c r="CZ66" s="237" t="s">
        <v>407</v>
      </c>
      <c r="DA66" s="239" t="s">
        <v>409</v>
      </c>
      <c r="DB66" s="230"/>
      <c r="DC66" s="230"/>
      <c r="DD66" s="251" t="s">
        <v>421</v>
      </c>
      <c r="DE66" s="234" t="s">
        <v>404</v>
      </c>
      <c r="DF66" s="234" t="s">
        <v>404</v>
      </c>
      <c r="DG66" s="254" t="s">
        <v>426</v>
      </c>
      <c r="DH66" s="254" t="s">
        <v>426</v>
      </c>
      <c r="DI66" s="230"/>
      <c r="DJ66" s="230"/>
      <c r="DK66" s="290" t="s">
        <v>426</v>
      </c>
      <c r="DL66" s="288" t="s">
        <v>423</v>
      </c>
      <c r="DM66" s="241" t="s">
        <v>383</v>
      </c>
      <c r="DN66" s="243" t="s">
        <v>385</v>
      </c>
      <c r="DP66" s="230"/>
      <c r="DQ66" s="230"/>
    </row>
    <row r="67" spans="1:142" ht="11.1" customHeight="1">
      <c r="A67" s="73" t="s">
        <v>400</v>
      </c>
      <c r="B67" s="89">
        <v>13</v>
      </c>
      <c r="C67" s="279" t="s">
        <v>319</v>
      </c>
      <c r="D67" s="224" t="s">
        <v>401</v>
      </c>
      <c r="E67" s="224"/>
      <c r="F67" s="75"/>
      <c r="G67" s="75" t="s">
        <v>416</v>
      </c>
      <c r="H67" s="280" t="s">
        <v>166</v>
      </c>
      <c r="I67" s="75" t="s">
        <v>167</v>
      </c>
      <c r="J67" s="75" t="s">
        <v>226</v>
      </c>
      <c r="K67" s="225" t="s">
        <v>257</v>
      </c>
      <c r="L67" s="87" t="s">
        <v>173</v>
      </c>
      <c r="M67" s="226" t="s">
        <v>249</v>
      </c>
      <c r="N67" s="226"/>
      <c r="O67" s="227" t="s">
        <v>227</v>
      </c>
      <c r="P67" s="227" t="s">
        <v>235</v>
      </c>
      <c r="Q67" s="78" t="s">
        <v>170</v>
      </c>
      <c r="R67" s="281" t="s">
        <v>317</v>
      </c>
      <c r="S67" s="282">
        <v>44852</v>
      </c>
      <c r="T67" s="228">
        <f>HLOOKUP("ATS",W67:$EL$167,ROW($V$77)-ROW(R67)+1,0)</f>
        <v>44876</v>
      </c>
      <c r="U67" s="229">
        <f t="shared" si="2"/>
        <v>-24</v>
      </c>
      <c r="V67" s="230"/>
      <c r="W67" s="230"/>
      <c r="AC67" s="230"/>
      <c r="AD67" s="230"/>
      <c r="AJ67" s="230"/>
      <c r="AK67" s="230"/>
      <c r="AQ67" s="230"/>
      <c r="AR67" s="230"/>
      <c r="AX67" s="223"/>
      <c r="AY67" s="223"/>
      <c r="BE67" s="223"/>
      <c r="BF67" s="223"/>
      <c r="BL67" s="223"/>
      <c r="BM67" s="223"/>
      <c r="BS67" s="230"/>
      <c r="BT67" s="230"/>
      <c r="BU67" s="230"/>
      <c r="BV67" s="230"/>
      <c r="BW67" s="230"/>
      <c r="BX67" s="230"/>
      <c r="BY67" s="230"/>
      <c r="CC67" s="197" t="s">
        <v>374</v>
      </c>
      <c r="CD67" s="197" t="s">
        <v>374</v>
      </c>
      <c r="CE67" s="197" t="s">
        <v>374</v>
      </c>
      <c r="CF67" s="197" t="s">
        <v>374</v>
      </c>
      <c r="CG67" s="230"/>
      <c r="CH67" s="230"/>
      <c r="CI67" s="231" t="s">
        <v>377</v>
      </c>
      <c r="CJ67" s="231" t="s">
        <v>377</v>
      </c>
      <c r="CK67" s="231" t="s">
        <v>377</v>
      </c>
      <c r="CL67" s="244" t="s">
        <v>377</v>
      </c>
      <c r="CM67" s="204" t="s">
        <v>380</v>
      </c>
      <c r="CN67" s="230"/>
      <c r="CO67" s="230"/>
      <c r="CP67" s="204" t="s">
        <v>380</v>
      </c>
      <c r="CQ67" s="232" t="s">
        <v>381</v>
      </c>
      <c r="CR67" s="232" t="s">
        <v>381</v>
      </c>
      <c r="CS67" s="199" t="s">
        <v>375</v>
      </c>
      <c r="CT67" s="199" t="s">
        <v>375</v>
      </c>
      <c r="CU67" s="230"/>
      <c r="CV67" s="230"/>
      <c r="CW67" s="203" t="s">
        <v>378</v>
      </c>
      <c r="CX67" s="235" t="s">
        <v>442</v>
      </c>
      <c r="CY67" s="233" t="s">
        <v>420</v>
      </c>
      <c r="CZ67" s="237" t="s">
        <v>407</v>
      </c>
      <c r="DA67" s="251" t="s">
        <v>421</v>
      </c>
      <c r="DB67" s="230"/>
      <c r="DC67" s="230"/>
      <c r="DD67" s="238" t="s">
        <v>408</v>
      </c>
      <c r="DE67" s="287" t="s">
        <v>430</v>
      </c>
      <c r="DF67" s="239" t="s">
        <v>409</v>
      </c>
      <c r="DG67" s="241" t="s">
        <v>383</v>
      </c>
      <c r="DH67" s="243" t="s">
        <v>385</v>
      </c>
      <c r="DI67" s="230"/>
      <c r="DJ67" s="230"/>
      <c r="DP67" s="230"/>
      <c r="DQ67" s="230"/>
    </row>
    <row r="68" spans="1:142" ht="11.25" customHeight="1">
      <c r="A68" s="73" t="s">
        <v>400</v>
      </c>
      <c r="B68" s="89">
        <v>17</v>
      </c>
      <c r="C68" s="279" t="s">
        <v>320</v>
      </c>
      <c r="D68" s="224" t="s">
        <v>401</v>
      </c>
      <c r="E68" s="224"/>
      <c r="F68" s="75"/>
      <c r="G68" s="75" t="s">
        <v>416</v>
      </c>
      <c r="H68" s="280" t="s">
        <v>166</v>
      </c>
      <c r="I68" s="75" t="s">
        <v>167</v>
      </c>
      <c r="J68" s="75" t="s">
        <v>226</v>
      </c>
      <c r="K68" s="225" t="s">
        <v>257</v>
      </c>
      <c r="L68" s="87" t="s">
        <v>173</v>
      </c>
      <c r="M68" s="226" t="s">
        <v>249</v>
      </c>
      <c r="N68" s="226"/>
      <c r="O68" s="227" t="s">
        <v>227</v>
      </c>
      <c r="P68" s="227" t="s">
        <v>250</v>
      </c>
      <c r="Q68" s="78" t="s">
        <v>171</v>
      </c>
      <c r="R68" s="281" t="s">
        <v>321</v>
      </c>
      <c r="S68" s="282">
        <v>44853</v>
      </c>
      <c r="T68" s="228">
        <f>HLOOKUP("ATS",W68:$EL$167,ROW($V$77)-ROW(R68)+1,0)</f>
        <v>44880</v>
      </c>
      <c r="U68" s="229">
        <f t="shared" si="2"/>
        <v>-27</v>
      </c>
      <c r="V68" s="230"/>
      <c r="W68" s="230"/>
      <c r="AC68" s="230"/>
      <c r="AD68" s="230"/>
      <c r="AJ68" s="230"/>
      <c r="AK68" s="230"/>
      <c r="AQ68" s="230"/>
      <c r="AR68" s="230"/>
      <c r="AX68" s="223"/>
      <c r="AY68" s="223"/>
      <c r="BE68" s="223"/>
      <c r="BF68" s="223"/>
      <c r="BL68" s="223"/>
      <c r="BM68" s="223"/>
      <c r="BS68" s="230"/>
      <c r="BT68" s="230"/>
      <c r="BU68" s="230"/>
      <c r="BV68" s="230"/>
      <c r="BW68" s="230"/>
      <c r="BX68" s="230"/>
      <c r="BY68" s="230"/>
      <c r="CC68" s="197" t="s">
        <v>374</v>
      </c>
      <c r="CD68" s="197" t="s">
        <v>374</v>
      </c>
      <c r="CE68" s="197" t="s">
        <v>374</v>
      </c>
      <c r="CF68" s="197" t="s">
        <v>374</v>
      </c>
      <c r="CG68" s="230"/>
      <c r="CH68" s="230"/>
      <c r="CI68" s="231" t="s">
        <v>377</v>
      </c>
      <c r="CJ68" s="231" t="s">
        <v>377</v>
      </c>
      <c r="CK68" s="231" t="s">
        <v>377</v>
      </c>
      <c r="CL68" s="244" t="s">
        <v>377</v>
      </c>
      <c r="CM68" s="204" t="s">
        <v>380</v>
      </c>
      <c r="CN68" s="230"/>
      <c r="CO68" s="230"/>
      <c r="CP68" s="204" t="s">
        <v>380</v>
      </c>
      <c r="CQ68" s="232" t="s">
        <v>381</v>
      </c>
      <c r="CR68" s="232" t="s">
        <v>381</v>
      </c>
      <c r="CS68" s="199" t="s">
        <v>375</v>
      </c>
      <c r="CT68" s="199" t="s">
        <v>375</v>
      </c>
      <c r="CU68" s="230"/>
      <c r="CV68" s="230"/>
      <c r="CW68" s="203" t="s">
        <v>378</v>
      </c>
      <c r="CX68" s="235" t="s">
        <v>442</v>
      </c>
      <c r="CY68" s="233" t="s">
        <v>420</v>
      </c>
      <c r="CZ68" s="239" t="s">
        <v>409</v>
      </c>
      <c r="DA68" s="237" t="s">
        <v>407</v>
      </c>
      <c r="DB68" s="230"/>
      <c r="DC68" s="230"/>
      <c r="DD68" s="251" t="s">
        <v>421</v>
      </c>
      <c r="DE68" s="287" t="s">
        <v>430</v>
      </c>
      <c r="DF68" s="256" t="s">
        <v>431</v>
      </c>
      <c r="DG68" s="253" t="s">
        <v>423</v>
      </c>
      <c r="DH68" s="239" t="s">
        <v>409</v>
      </c>
      <c r="DI68" s="230"/>
      <c r="DJ68" s="230"/>
      <c r="DK68" s="241" t="s">
        <v>383</v>
      </c>
      <c r="DL68" s="243" t="s">
        <v>385</v>
      </c>
      <c r="DP68" s="230"/>
      <c r="DQ68" s="230"/>
    </row>
    <row r="69" spans="1:142" ht="11.1" customHeight="1">
      <c r="A69" s="73" t="s">
        <v>400</v>
      </c>
      <c r="B69" s="89">
        <v>18</v>
      </c>
      <c r="C69" s="279" t="s">
        <v>322</v>
      </c>
      <c r="D69" s="224" t="s">
        <v>401</v>
      </c>
      <c r="E69" s="224"/>
      <c r="F69" s="75"/>
      <c r="G69" s="75" t="s">
        <v>416</v>
      </c>
      <c r="H69" s="280" t="s">
        <v>166</v>
      </c>
      <c r="I69" s="75" t="s">
        <v>167</v>
      </c>
      <c r="J69" s="75" t="s">
        <v>226</v>
      </c>
      <c r="K69" s="225" t="s">
        <v>261</v>
      </c>
      <c r="L69" s="87" t="s">
        <v>173</v>
      </c>
      <c r="M69" s="226"/>
      <c r="N69" s="226"/>
      <c r="O69" s="227" t="s">
        <v>275</v>
      </c>
      <c r="P69" s="227" t="s">
        <v>255</v>
      </c>
      <c r="Q69" s="78" t="s">
        <v>171</v>
      </c>
      <c r="R69" s="281" t="s">
        <v>321</v>
      </c>
      <c r="S69" s="282">
        <v>44855</v>
      </c>
      <c r="T69" s="228">
        <f>HLOOKUP("ATS",W69:$EL$167,ROW($V$77)-ROW(R69)+1,0)</f>
        <v>44876</v>
      </c>
      <c r="U69" s="229">
        <f t="shared" si="2"/>
        <v>-21</v>
      </c>
      <c r="V69" s="230"/>
      <c r="W69" s="230"/>
      <c r="AC69" s="230"/>
      <c r="AD69" s="230"/>
      <c r="AJ69" s="230"/>
      <c r="AK69" s="230"/>
      <c r="AQ69" s="230"/>
      <c r="AR69" s="230"/>
      <c r="AX69" s="223"/>
      <c r="AY69" s="223"/>
      <c r="BE69" s="223"/>
      <c r="BF69" s="223"/>
      <c r="BL69" s="223"/>
      <c r="BM69" s="223"/>
      <c r="BS69" s="230"/>
      <c r="BT69" s="230"/>
      <c r="BU69" s="230"/>
      <c r="BV69" s="230"/>
      <c r="BW69" s="230"/>
      <c r="BX69" s="230"/>
      <c r="BY69" s="230"/>
      <c r="CC69" s="197" t="s">
        <v>374</v>
      </c>
      <c r="CD69" s="197" t="s">
        <v>374</v>
      </c>
      <c r="CE69" s="197" t="s">
        <v>374</v>
      </c>
      <c r="CF69" s="197" t="s">
        <v>374</v>
      </c>
      <c r="CG69" s="230"/>
      <c r="CH69" s="230"/>
      <c r="CI69" s="231" t="s">
        <v>377</v>
      </c>
      <c r="CJ69" s="231" t="s">
        <v>377</v>
      </c>
      <c r="CK69" s="231" t="s">
        <v>377</v>
      </c>
      <c r="CM69" s="204" t="s">
        <v>380</v>
      </c>
      <c r="CN69" s="230"/>
      <c r="CO69" s="230"/>
      <c r="CP69" s="204" t="s">
        <v>380</v>
      </c>
      <c r="CQ69" s="232" t="s">
        <v>381</v>
      </c>
      <c r="CR69" s="232" t="s">
        <v>381</v>
      </c>
      <c r="CS69" s="199" t="s">
        <v>375</v>
      </c>
      <c r="CT69" s="199" t="s">
        <v>375</v>
      </c>
      <c r="CU69" s="230"/>
      <c r="CV69" s="230"/>
      <c r="CW69" s="203" t="s">
        <v>378</v>
      </c>
      <c r="CX69" s="235" t="s">
        <v>442</v>
      </c>
      <c r="CY69" s="233" t="s">
        <v>420</v>
      </c>
      <c r="CZ69" s="251" t="s">
        <v>421</v>
      </c>
      <c r="DA69" s="237" t="s">
        <v>407</v>
      </c>
      <c r="DB69" s="230"/>
      <c r="DC69" s="230"/>
      <c r="DD69" s="253" t="s">
        <v>423</v>
      </c>
      <c r="DE69" s="295" t="s">
        <v>409</v>
      </c>
      <c r="DF69" s="240" t="s">
        <v>169</v>
      </c>
      <c r="DG69" s="241" t="s">
        <v>383</v>
      </c>
      <c r="DH69" s="243" t="s">
        <v>385</v>
      </c>
      <c r="DI69" s="230"/>
      <c r="DJ69" s="230"/>
      <c r="DP69" s="230"/>
      <c r="DQ69" s="230"/>
    </row>
    <row r="70" spans="1:142" ht="10.7" customHeight="1">
      <c r="A70" s="73" t="s">
        <v>400</v>
      </c>
      <c r="B70" s="89">
        <v>10</v>
      </c>
      <c r="C70" s="279" t="s">
        <v>339</v>
      </c>
      <c r="D70" s="224" t="s">
        <v>401</v>
      </c>
      <c r="E70" s="224"/>
      <c r="F70" s="75"/>
      <c r="G70" s="75" t="s">
        <v>416</v>
      </c>
      <c r="H70" s="280" t="s">
        <v>166</v>
      </c>
      <c r="I70" s="75" t="s">
        <v>167</v>
      </c>
      <c r="J70" s="75" t="s">
        <v>226</v>
      </c>
      <c r="K70" s="225" t="s">
        <v>261</v>
      </c>
      <c r="L70" s="87" t="s">
        <v>173</v>
      </c>
      <c r="M70" s="226"/>
      <c r="N70" s="226"/>
      <c r="O70" s="227" t="s">
        <v>271</v>
      </c>
      <c r="P70" s="227" t="s">
        <v>228</v>
      </c>
      <c r="Q70" s="78" t="s">
        <v>170</v>
      </c>
      <c r="R70" s="281" t="s">
        <v>443</v>
      </c>
      <c r="S70" s="246">
        <v>44864</v>
      </c>
      <c r="T70" s="228">
        <f>HLOOKUP("ATS",W70:$EL$167,ROW($V$77)-ROW(R70)+1,0)</f>
        <v>44883</v>
      </c>
      <c r="U70" s="229">
        <f t="shared" si="2"/>
        <v>-19</v>
      </c>
      <c r="V70" s="230"/>
      <c r="W70" s="230"/>
      <c r="AC70" s="230"/>
      <c r="AD70" s="230"/>
      <c r="AJ70" s="230"/>
      <c r="AK70" s="230"/>
      <c r="AQ70" s="230"/>
      <c r="AR70" s="230"/>
      <c r="AX70" s="223"/>
      <c r="AY70" s="223"/>
      <c r="BE70" s="223"/>
      <c r="BF70" s="223"/>
      <c r="BL70" s="223"/>
      <c r="BM70" s="223"/>
      <c r="BS70" s="230"/>
      <c r="BT70" s="230"/>
      <c r="BU70" s="230"/>
      <c r="BV70" s="230"/>
      <c r="BW70" s="230"/>
      <c r="BX70" s="230"/>
      <c r="BY70" s="230"/>
      <c r="CC70" s="197" t="s">
        <v>374</v>
      </c>
      <c r="CD70" s="197" t="s">
        <v>374</v>
      </c>
      <c r="CE70" s="197" t="s">
        <v>374</v>
      </c>
      <c r="CF70" s="197" t="s">
        <v>374</v>
      </c>
      <c r="CG70" s="230"/>
      <c r="CH70" s="230"/>
      <c r="CI70" s="231" t="s">
        <v>377</v>
      </c>
      <c r="CJ70" s="231" t="s">
        <v>377</v>
      </c>
      <c r="CK70" s="231" t="s">
        <v>377</v>
      </c>
      <c r="CM70" s="204" t="s">
        <v>380</v>
      </c>
      <c r="CN70" s="230"/>
      <c r="CO70" s="230"/>
      <c r="CP70" s="204" t="s">
        <v>380</v>
      </c>
      <c r="CQ70" s="232" t="s">
        <v>381</v>
      </c>
      <c r="CR70" s="232" t="s">
        <v>381</v>
      </c>
      <c r="CS70" s="199" t="s">
        <v>375</v>
      </c>
      <c r="CT70" s="199" t="s">
        <v>375</v>
      </c>
      <c r="CU70" s="230"/>
      <c r="CV70" s="230"/>
      <c r="CW70" s="203" t="s">
        <v>378</v>
      </c>
      <c r="CX70" s="235" t="s">
        <v>405</v>
      </c>
      <c r="CY70" s="250" t="s">
        <v>419</v>
      </c>
      <c r="CZ70" s="233" t="s">
        <v>420</v>
      </c>
      <c r="DA70" s="242" t="s">
        <v>421</v>
      </c>
      <c r="DB70" s="230"/>
      <c r="DC70" s="230"/>
      <c r="DD70" s="239" t="s">
        <v>409</v>
      </c>
      <c r="DE70" s="262" t="s">
        <v>440</v>
      </c>
      <c r="DF70" s="262" t="s">
        <v>440</v>
      </c>
      <c r="DG70" s="262" t="s">
        <v>440</v>
      </c>
      <c r="DH70" s="234" t="s">
        <v>404</v>
      </c>
      <c r="DI70" s="230"/>
      <c r="DJ70" s="230"/>
      <c r="DK70" s="234" t="s">
        <v>404</v>
      </c>
      <c r="DL70" s="264" t="s">
        <v>422</v>
      </c>
      <c r="DM70" s="253" t="s">
        <v>423</v>
      </c>
      <c r="DN70" s="241" t="s">
        <v>383</v>
      </c>
      <c r="DO70" s="243" t="s">
        <v>385</v>
      </c>
      <c r="DP70" s="230"/>
      <c r="DQ70" s="230"/>
    </row>
    <row r="71" spans="1:142" ht="11.25" customHeight="1">
      <c r="A71" s="73" t="s">
        <v>400</v>
      </c>
      <c r="B71" s="89">
        <v>34</v>
      </c>
      <c r="C71" s="279" t="s">
        <v>299</v>
      </c>
      <c r="D71" s="224" t="s">
        <v>401</v>
      </c>
      <c r="E71" s="224"/>
      <c r="F71" s="75"/>
      <c r="G71" s="75" t="s">
        <v>416</v>
      </c>
      <c r="H71" s="280" t="s">
        <v>166</v>
      </c>
      <c r="I71" s="75" t="s">
        <v>167</v>
      </c>
      <c r="J71" s="75" t="s">
        <v>226</v>
      </c>
      <c r="K71" s="225" t="s">
        <v>261</v>
      </c>
      <c r="L71" s="87" t="s">
        <v>173</v>
      </c>
      <c r="M71" s="226"/>
      <c r="N71" s="226"/>
      <c r="O71" s="227" t="s">
        <v>271</v>
      </c>
      <c r="P71" s="227" t="s">
        <v>228</v>
      </c>
      <c r="Q71" s="78" t="s">
        <v>236</v>
      </c>
      <c r="R71" s="281" t="s">
        <v>237</v>
      </c>
      <c r="S71" s="246">
        <v>44848</v>
      </c>
      <c r="T71" s="228">
        <f>HLOOKUP("ATS",W71:$EL$167,ROW($V$77)-ROW(R71)+1,0)</f>
        <v>44905</v>
      </c>
      <c r="U71" s="229">
        <f>S71-T71</f>
        <v>-57</v>
      </c>
      <c r="V71" s="230"/>
      <c r="W71" s="230"/>
      <c r="AC71" s="230"/>
      <c r="AD71" s="230"/>
      <c r="AJ71" s="230"/>
      <c r="AK71" s="230"/>
      <c r="AQ71" s="230"/>
      <c r="AR71" s="230"/>
      <c r="AX71" s="223"/>
      <c r="AY71" s="223"/>
      <c r="BE71" s="223"/>
      <c r="BF71" s="223"/>
      <c r="BL71" s="223"/>
      <c r="BM71" s="223"/>
      <c r="BS71" s="230"/>
      <c r="BT71" s="230"/>
      <c r="BU71" s="230"/>
      <c r="BV71" s="230"/>
      <c r="BW71" s="230"/>
      <c r="BX71" s="230"/>
      <c r="BY71" s="230"/>
      <c r="CG71" s="230"/>
      <c r="CH71" s="230"/>
      <c r="CN71" s="230"/>
      <c r="CO71" s="230"/>
      <c r="CU71" s="230"/>
      <c r="CV71" s="230"/>
      <c r="DA71" s="197" t="s">
        <v>374</v>
      </c>
      <c r="DB71" s="230"/>
      <c r="DC71" s="230"/>
      <c r="DD71" s="197" t="s">
        <v>374</v>
      </c>
      <c r="DE71" s="197" t="s">
        <v>374</v>
      </c>
      <c r="DF71" s="197" t="s">
        <v>374</v>
      </c>
      <c r="DG71" s="231" t="s">
        <v>377</v>
      </c>
      <c r="DH71" s="231" t="s">
        <v>377</v>
      </c>
      <c r="DI71" s="230"/>
      <c r="DJ71" s="230"/>
      <c r="DK71" s="231" t="s">
        <v>377</v>
      </c>
      <c r="DL71" s="204" t="s">
        <v>380</v>
      </c>
      <c r="DM71" s="204" t="s">
        <v>380</v>
      </c>
      <c r="DN71" s="232" t="s">
        <v>381</v>
      </c>
      <c r="DO71" s="232" t="s">
        <v>381</v>
      </c>
      <c r="DP71" s="230"/>
      <c r="DQ71" s="230"/>
      <c r="DR71" s="199" t="s">
        <v>375</v>
      </c>
      <c r="DS71" s="199" t="s">
        <v>375</v>
      </c>
      <c r="DT71" s="203" t="s">
        <v>378</v>
      </c>
      <c r="DU71" s="235" t="s">
        <v>405</v>
      </c>
      <c r="DV71" s="250" t="s">
        <v>419</v>
      </c>
      <c r="DY71" s="233" t="s">
        <v>420</v>
      </c>
      <c r="DZ71" s="251" t="s">
        <v>421</v>
      </c>
      <c r="EA71" s="239" t="s">
        <v>409</v>
      </c>
      <c r="EB71" s="234" t="s">
        <v>404</v>
      </c>
      <c r="EC71" s="234" t="s">
        <v>404</v>
      </c>
      <c r="EF71" s="242" t="s">
        <v>421</v>
      </c>
      <c r="EG71" s="260" t="s">
        <v>437</v>
      </c>
      <c r="EH71" s="241" t="s">
        <v>383</v>
      </c>
      <c r="EI71" s="296" t="s">
        <v>444</v>
      </c>
      <c r="EJ71" s="296" t="s">
        <v>444</v>
      </c>
      <c r="EK71" s="243" t="s">
        <v>385</v>
      </c>
    </row>
    <row r="72" spans="1:142" ht="11.25" customHeight="1">
      <c r="A72" s="73" t="s">
        <v>400</v>
      </c>
      <c r="B72" s="89">
        <v>36</v>
      </c>
      <c r="C72" s="279" t="s">
        <v>301</v>
      </c>
      <c r="D72" s="224" t="s">
        <v>401</v>
      </c>
      <c r="E72" s="224"/>
      <c r="F72" s="75"/>
      <c r="G72" s="75" t="s">
        <v>416</v>
      </c>
      <c r="H72" s="280" t="s">
        <v>166</v>
      </c>
      <c r="I72" s="75" t="s">
        <v>167</v>
      </c>
      <c r="J72" s="75" t="s">
        <v>226</v>
      </c>
      <c r="K72" s="225" t="s">
        <v>261</v>
      </c>
      <c r="L72" s="87" t="s">
        <v>173</v>
      </c>
      <c r="M72" s="226"/>
      <c r="N72" s="226"/>
      <c r="O72" s="227" t="s">
        <v>227</v>
      </c>
      <c r="P72" s="227" t="s">
        <v>255</v>
      </c>
      <c r="Q72" s="78" t="s">
        <v>436</v>
      </c>
      <c r="R72" s="281" t="s">
        <v>302</v>
      </c>
      <c r="S72" s="246">
        <v>44848</v>
      </c>
      <c r="T72" s="228">
        <f>HLOOKUP("ATS",W72:$EL$167,ROW($V$77)-ROW(R72)+1,0)</f>
        <v>44905</v>
      </c>
      <c r="U72" s="229">
        <f>S72-T72</f>
        <v>-57</v>
      </c>
      <c r="V72" s="230"/>
      <c r="W72" s="230"/>
      <c r="AC72" s="230"/>
      <c r="AD72" s="230"/>
      <c r="AJ72" s="230"/>
      <c r="AK72" s="230"/>
      <c r="AQ72" s="230"/>
      <c r="AR72" s="230"/>
      <c r="AX72" s="223"/>
      <c r="AY72" s="223"/>
      <c r="BE72" s="223"/>
      <c r="BF72" s="223"/>
      <c r="BL72" s="223"/>
      <c r="BM72" s="223"/>
      <c r="BS72" s="230"/>
      <c r="BT72" s="230"/>
      <c r="BU72" s="230"/>
      <c r="BV72" s="230"/>
      <c r="BW72" s="230"/>
      <c r="BX72" s="230"/>
      <c r="BY72" s="230"/>
      <c r="CG72" s="230"/>
      <c r="CH72" s="230"/>
      <c r="CN72" s="230"/>
      <c r="CO72" s="230"/>
      <c r="CU72" s="230"/>
      <c r="CV72" s="230"/>
      <c r="DA72" s="197" t="s">
        <v>374</v>
      </c>
      <c r="DB72" s="230"/>
      <c r="DC72" s="230"/>
      <c r="DD72" s="197" t="s">
        <v>374</v>
      </c>
      <c r="DE72" s="197" t="s">
        <v>374</v>
      </c>
      <c r="DF72" s="197" t="s">
        <v>374</v>
      </c>
      <c r="DG72" s="231" t="s">
        <v>377</v>
      </c>
      <c r="DH72" s="231" t="s">
        <v>377</v>
      </c>
      <c r="DI72" s="230"/>
      <c r="DJ72" s="230"/>
      <c r="DK72" s="231" t="s">
        <v>377</v>
      </c>
      <c r="DL72" s="204" t="s">
        <v>380</v>
      </c>
      <c r="DM72" s="204" t="s">
        <v>380</v>
      </c>
      <c r="DN72" s="232" t="s">
        <v>381</v>
      </c>
      <c r="DO72" s="232" t="s">
        <v>381</v>
      </c>
      <c r="DP72" s="230"/>
      <c r="DQ72" s="230"/>
      <c r="DR72" s="199" t="s">
        <v>375</v>
      </c>
      <c r="DS72" s="199" t="s">
        <v>375</v>
      </c>
      <c r="DT72" s="203" t="s">
        <v>378</v>
      </c>
      <c r="DU72" s="235" t="s">
        <v>405</v>
      </c>
      <c r="DV72" s="250" t="s">
        <v>419</v>
      </c>
      <c r="DY72" s="233" t="s">
        <v>420</v>
      </c>
      <c r="DZ72" s="234" t="s">
        <v>404</v>
      </c>
      <c r="EA72" s="234" t="s">
        <v>404</v>
      </c>
      <c r="EB72" s="237" t="s">
        <v>407</v>
      </c>
      <c r="EC72" s="253" t="s">
        <v>423</v>
      </c>
      <c r="EF72" s="239" t="s">
        <v>409</v>
      </c>
      <c r="EG72" s="251" t="s">
        <v>421</v>
      </c>
      <c r="EH72" s="241" t="s">
        <v>383</v>
      </c>
      <c r="EI72" s="296" t="s">
        <v>444</v>
      </c>
      <c r="EJ72" s="296" t="s">
        <v>444</v>
      </c>
      <c r="EK72" s="243" t="s">
        <v>385</v>
      </c>
    </row>
    <row r="73" spans="1:142" ht="11.25" customHeight="1">
      <c r="B73" s="89"/>
      <c r="C73" s="279"/>
      <c r="D73" s="297"/>
      <c r="E73" s="87"/>
      <c r="F73" s="87"/>
      <c r="G73" s="87"/>
      <c r="H73" s="87"/>
      <c r="I73" s="90"/>
      <c r="J73" s="90"/>
      <c r="K73" s="265"/>
      <c r="L73" s="87"/>
      <c r="M73" s="266"/>
      <c r="N73" s="266"/>
      <c r="O73" s="87"/>
      <c r="P73" s="90"/>
      <c r="Q73" s="93"/>
      <c r="R73" s="265"/>
      <c r="S73" s="282"/>
      <c r="T73" s="92"/>
      <c r="U73" s="229"/>
      <c r="V73" s="230"/>
      <c r="W73" s="230"/>
      <c r="AC73" s="230"/>
      <c r="AD73" s="230"/>
      <c r="AJ73" s="230"/>
      <c r="AK73" s="230"/>
      <c r="AQ73" s="230"/>
      <c r="AR73" s="230"/>
      <c r="AX73" s="223"/>
      <c r="AY73" s="223"/>
      <c r="BE73" s="223"/>
      <c r="BF73" s="223"/>
      <c r="BL73" s="223"/>
      <c r="BM73" s="223"/>
      <c r="BS73" s="230"/>
      <c r="BT73" s="230"/>
      <c r="BU73" s="230"/>
      <c r="BV73" s="230"/>
      <c r="BW73" s="230"/>
      <c r="BX73" s="230"/>
      <c r="BY73" s="230"/>
      <c r="CG73" s="230"/>
      <c r="CH73" s="230"/>
      <c r="CN73" s="230"/>
      <c r="CO73" s="230"/>
      <c r="CU73" s="230"/>
      <c r="CV73" s="230"/>
      <c r="DB73" s="230"/>
      <c r="DC73" s="230"/>
      <c r="DI73" s="230"/>
      <c r="DJ73" s="230"/>
      <c r="DP73" s="230"/>
      <c r="DQ73" s="230"/>
    </row>
    <row r="74" spans="1:142" ht="11.25" customHeight="1">
      <c r="B74" s="89"/>
      <c r="C74" s="279"/>
      <c r="D74" s="297"/>
      <c r="E74" s="75"/>
      <c r="F74" s="75"/>
      <c r="G74" s="75"/>
      <c r="H74" s="75"/>
      <c r="I74" s="75"/>
      <c r="J74" s="75"/>
      <c r="K74" s="225"/>
      <c r="M74" s="225"/>
      <c r="N74" s="225"/>
      <c r="O74" s="75"/>
      <c r="P74" s="75"/>
      <c r="R74" s="265"/>
      <c r="S74" s="87"/>
      <c r="T74" s="77"/>
      <c r="U74" s="229"/>
      <c r="V74" s="230"/>
      <c r="W74" s="230"/>
      <c r="AC74" s="230"/>
      <c r="AD74" s="230"/>
      <c r="AJ74" s="230"/>
      <c r="AK74" s="230"/>
      <c r="AQ74" s="230"/>
      <c r="AR74" s="230"/>
      <c r="AX74" s="230"/>
      <c r="AY74" s="230"/>
      <c r="BE74" s="223"/>
      <c r="BF74" s="223"/>
      <c r="BL74" s="223"/>
      <c r="BM74" s="223"/>
      <c r="BS74" s="230"/>
      <c r="BT74" s="230"/>
      <c r="BU74" s="230"/>
      <c r="BV74" s="230"/>
      <c r="BW74" s="230"/>
      <c r="BX74" s="230"/>
      <c r="BY74" s="230"/>
      <c r="CG74" s="230"/>
      <c r="CH74" s="230"/>
      <c r="CN74" s="230"/>
      <c r="CO74" s="230"/>
      <c r="CU74" s="230"/>
      <c r="CV74" s="230"/>
      <c r="DB74" s="230"/>
      <c r="DC74" s="230"/>
      <c r="DI74" s="230"/>
      <c r="DJ74" s="230"/>
      <c r="DP74" s="230"/>
      <c r="DQ74" s="230"/>
    </row>
    <row r="75" spans="1:142">
      <c r="C75" s="75"/>
      <c r="D75" s="198"/>
      <c r="E75" s="75"/>
      <c r="F75" s="75"/>
      <c r="G75" s="75"/>
      <c r="H75" s="75"/>
      <c r="I75" s="75"/>
      <c r="J75" s="75"/>
      <c r="K75" s="225"/>
      <c r="M75" s="225"/>
      <c r="N75" s="225"/>
      <c r="O75" s="75"/>
      <c r="P75" s="75"/>
      <c r="R75" s="265"/>
      <c r="S75" s="87"/>
      <c r="T75" s="77"/>
      <c r="V75" s="208" t="s">
        <v>157</v>
      </c>
      <c r="W75" s="208" t="s">
        <v>158</v>
      </c>
      <c r="X75" s="82" t="s">
        <v>152</v>
      </c>
      <c r="Y75" s="82" t="s">
        <v>153</v>
      </c>
      <c r="Z75" s="82" t="s">
        <v>154</v>
      </c>
      <c r="AA75" s="82" t="s">
        <v>155</v>
      </c>
      <c r="AB75" s="82" t="s">
        <v>156</v>
      </c>
      <c r="AC75" s="208" t="s">
        <v>157</v>
      </c>
      <c r="AD75" s="208" t="s">
        <v>158</v>
      </c>
      <c r="AE75" s="82" t="s">
        <v>152</v>
      </c>
      <c r="AF75" s="82" t="s">
        <v>153</v>
      </c>
      <c r="AG75" s="82" t="s">
        <v>154</v>
      </c>
      <c r="AH75" s="82" t="s">
        <v>155</v>
      </c>
      <c r="AI75" s="82" t="s">
        <v>156</v>
      </c>
      <c r="AJ75" s="208" t="s">
        <v>157</v>
      </c>
      <c r="AK75" s="208" t="s">
        <v>158</v>
      </c>
      <c r="AL75" s="82" t="s">
        <v>152</v>
      </c>
      <c r="AM75" s="82" t="s">
        <v>153</v>
      </c>
      <c r="AN75" s="82" t="s">
        <v>154</v>
      </c>
      <c r="AO75" s="82" t="s">
        <v>155</v>
      </c>
      <c r="AP75" s="82" t="s">
        <v>156</v>
      </c>
      <c r="AQ75" s="208" t="s">
        <v>157</v>
      </c>
      <c r="AR75" s="208" t="s">
        <v>158</v>
      </c>
      <c r="AS75" s="82" t="s">
        <v>152</v>
      </c>
      <c r="AT75" s="82" t="s">
        <v>153</v>
      </c>
      <c r="AU75" s="82" t="s">
        <v>154</v>
      </c>
      <c r="AV75" s="82" t="s">
        <v>155</v>
      </c>
      <c r="AW75" s="82" t="s">
        <v>156</v>
      </c>
      <c r="AX75" s="208" t="s">
        <v>157</v>
      </c>
      <c r="AY75" s="208" t="s">
        <v>158</v>
      </c>
      <c r="AZ75" s="82" t="s">
        <v>152</v>
      </c>
      <c r="BA75" s="82" t="s">
        <v>153</v>
      </c>
      <c r="BB75" s="82" t="s">
        <v>154</v>
      </c>
      <c r="BC75" s="82" t="s">
        <v>155</v>
      </c>
      <c r="BD75" s="82" t="s">
        <v>156</v>
      </c>
      <c r="BE75" s="208" t="s">
        <v>157</v>
      </c>
      <c r="BF75" s="208" t="s">
        <v>158</v>
      </c>
      <c r="BG75" s="82" t="s">
        <v>152</v>
      </c>
      <c r="BH75" s="82" t="s">
        <v>153</v>
      </c>
      <c r="BI75" s="82" t="s">
        <v>154</v>
      </c>
      <c r="BJ75" s="82" t="s">
        <v>155</v>
      </c>
      <c r="BK75" s="82" t="s">
        <v>156</v>
      </c>
      <c r="BL75" s="208" t="s">
        <v>157</v>
      </c>
      <c r="BM75" s="208" t="s">
        <v>158</v>
      </c>
      <c r="BN75" s="82" t="s">
        <v>152</v>
      </c>
      <c r="BO75" s="82" t="s">
        <v>153</v>
      </c>
      <c r="BP75" s="82" t="s">
        <v>154</v>
      </c>
      <c r="BQ75" s="82" t="s">
        <v>155</v>
      </c>
      <c r="BR75" s="82" t="s">
        <v>156</v>
      </c>
      <c r="BS75" s="208" t="s">
        <v>157</v>
      </c>
      <c r="BT75" s="208" t="s">
        <v>158</v>
      </c>
      <c r="BU75" s="208" t="s">
        <v>152</v>
      </c>
      <c r="BV75" s="208" t="s">
        <v>153</v>
      </c>
      <c r="BW75" s="208" t="s">
        <v>154</v>
      </c>
      <c r="BX75" s="208" t="s">
        <v>155</v>
      </c>
      <c r="BY75" s="208" t="s">
        <v>156</v>
      </c>
      <c r="BZ75" s="82" t="s">
        <v>157</v>
      </c>
      <c r="CA75" s="82" t="s">
        <v>158</v>
      </c>
      <c r="CB75" s="82" t="s">
        <v>152</v>
      </c>
      <c r="CC75" s="82" t="s">
        <v>153</v>
      </c>
      <c r="CD75" s="82" t="s">
        <v>154</v>
      </c>
      <c r="CE75" s="82" t="s">
        <v>155</v>
      </c>
      <c r="CF75" s="82" t="s">
        <v>156</v>
      </c>
      <c r="CG75" s="208" t="s">
        <v>157</v>
      </c>
      <c r="CH75" s="208" t="s">
        <v>158</v>
      </c>
      <c r="CI75" s="82" t="s">
        <v>152</v>
      </c>
      <c r="CJ75" s="82" t="s">
        <v>153</v>
      </c>
      <c r="CK75" s="82" t="s">
        <v>154</v>
      </c>
      <c r="CL75" s="82" t="s">
        <v>155</v>
      </c>
      <c r="CM75" s="276" t="s">
        <v>156</v>
      </c>
      <c r="CN75" s="208" t="s">
        <v>157</v>
      </c>
      <c r="CO75" s="208" t="s">
        <v>158</v>
      </c>
      <c r="CP75" s="82" t="s">
        <v>152</v>
      </c>
      <c r="CQ75" s="82" t="s">
        <v>153</v>
      </c>
      <c r="CR75" s="82" t="s">
        <v>154</v>
      </c>
      <c r="CS75" s="82" t="s">
        <v>155</v>
      </c>
      <c r="CT75" s="82" t="s">
        <v>156</v>
      </c>
      <c r="CU75" s="208" t="s">
        <v>157</v>
      </c>
      <c r="CV75" s="208" t="s">
        <v>158</v>
      </c>
      <c r="CW75" s="82" t="s">
        <v>152</v>
      </c>
      <c r="CX75" s="82" t="s">
        <v>153</v>
      </c>
      <c r="CY75" s="82" t="s">
        <v>154</v>
      </c>
      <c r="CZ75" s="82" t="s">
        <v>155</v>
      </c>
      <c r="DA75" s="82" t="s">
        <v>156</v>
      </c>
      <c r="DB75" s="208" t="s">
        <v>157</v>
      </c>
      <c r="DC75" s="208" t="s">
        <v>158</v>
      </c>
      <c r="DD75" s="82" t="s">
        <v>152</v>
      </c>
      <c r="DE75" s="82" t="s">
        <v>153</v>
      </c>
      <c r="DF75" s="82" t="s">
        <v>154</v>
      </c>
      <c r="DG75" s="82" t="s">
        <v>155</v>
      </c>
      <c r="DH75" s="82" t="s">
        <v>156</v>
      </c>
      <c r="DI75" s="208" t="s">
        <v>157</v>
      </c>
      <c r="DJ75" s="208" t="s">
        <v>158</v>
      </c>
      <c r="DK75" s="82" t="s">
        <v>152</v>
      </c>
      <c r="DL75" s="82" t="s">
        <v>153</v>
      </c>
      <c r="DM75" s="82" t="s">
        <v>154</v>
      </c>
      <c r="DN75" s="82" t="s">
        <v>155</v>
      </c>
      <c r="DO75" s="82" t="s">
        <v>156</v>
      </c>
      <c r="DP75" s="208" t="s">
        <v>157</v>
      </c>
      <c r="DQ75" s="208" t="s">
        <v>158</v>
      </c>
      <c r="DR75" s="82" t="s">
        <v>152</v>
      </c>
      <c r="DS75" s="82" t="s">
        <v>153</v>
      </c>
      <c r="DT75" s="82" t="s">
        <v>154</v>
      </c>
      <c r="DU75" s="82" t="s">
        <v>155</v>
      </c>
      <c r="DV75" s="82" t="s">
        <v>156</v>
      </c>
      <c r="DW75" s="208" t="s">
        <v>157</v>
      </c>
      <c r="DX75" s="208" t="s">
        <v>158</v>
      </c>
      <c r="DY75" s="82" t="s">
        <v>152</v>
      </c>
      <c r="DZ75" s="82" t="s">
        <v>153</v>
      </c>
      <c r="EA75" s="82" t="s">
        <v>154</v>
      </c>
      <c r="EB75" s="82" t="s">
        <v>155</v>
      </c>
      <c r="EC75" s="82" t="s">
        <v>156</v>
      </c>
      <c r="ED75" s="208" t="s">
        <v>157</v>
      </c>
      <c r="EE75" s="208" t="s">
        <v>158</v>
      </c>
      <c r="EF75" s="82" t="s">
        <v>152</v>
      </c>
      <c r="EG75" s="82" t="s">
        <v>153</v>
      </c>
      <c r="EH75" s="82" t="s">
        <v>154</v>
      </c>
      <c r="EI75" s="82" t="s">
        <v>155</v>
      </c>
      <c r="EJ75" s="82" t="s">
        <v>156</v>
      </c>
      <c r="EK75" s="208" t="s">
        <v>157</v>
      </c>
      <c r="EL75" s="208" t="s">
        <v>158</v>
      </c>
    </row>
    <row r="76" spans="1:142">
      <c r="C76" s="75"/>
      <c r="D76" s="198"/>
      <c r="E76" s="75"/>
      <c r="F76" s="75"/>
      <c r="G76" s="75"/>
      <c r="H76" s="75"/>
      <c r="I76" s="75"/>
      <c r="J76" s="75"/>
      <c r="K76" s="225"/>
      <c r="M76" s="225"/>
      <c r="N76" s="225"/>
      <c r="O76" s="75"/>
      <c r="P76" s="75"/>
      <c r="R76" s="265"/>
      <c r="S76" s="87"/>
      <c r="T76" s="77"/>
      <c r="V76" s="208"/>
      <c r="W76" s="208"/>
      <c r="X76" s="82"/>
      <c r="Y76" s="82"/>
      <c r="Z76" s="82"/>
      <c r="AA76" s="82"/>
      <c r="AB76" s="82"/>
      <c r="AC76" s="208"/>
      <c r="AD76" s="208"/>
      <c r="AE76" s="82"/>
      <c r="AF76" s="82"/>
      <c r="AG76" s="82"/>
      <c r="AH76" s="82"/>
      <c r="AI76" s="82"/>
      <c r="AJ76" s="208"/>
      <c r="AK76" s="208"/>
      <c r="AL76" s="82"/>
      <c r="AM76" s="82"/>
      <c r="AN76" s="82"/>
      <c r="AO76" s="82"/>
      <c r="AP76" s="82"/>
      <c r="AQ76" s="208"/>
      <c r="AR76" s="208"/>
      <c r="AS76" s="82"/>
      <c r="AT76" s="82"/>
      <c r="AU76" s="82"/>
      <c r="AV76" s="82"/>
      <c r="AW76" s="82"/>
      <c r="AX76" s="208"/>
      <c r="AY76" s="208"/>
      <c r="AZ76" s="82"/>
      <c r="BA76" s="82"/>
      <c r="BB76" s="82"/>
      <c r="BC76" s="82"/>
      <c r="BD76" s="82"/>
      <c r="BE76" s="208"/>
      <c r="BF76" s="208"/>
      <c r="BG76" s="82"/>
      <c r="BH76" s="82"/>
      <c r="BI76" s="82"/>
      <c r="BJ76" s="82"/>
      <c r="BK76" s="82"/>
      <c r="BL76" s="208"/>
      <c r="BM76" s="208"/>
      <c r="BN76" s="82"/>
      <c r="BO76" s="82"/>
      <c r="BP76" s="82"/>
      <c r="BQ76" s="82"/>
      <c r="BR76" s="82"/>
      <c r="BS76" s="208"/>
      <c r="BT76" s="208"/>
      <c r="BU76" s="208"/>
      <c r="BV76" s="208"/>
      <c r="BW76" s="208"/>
      <c r="BX76" s="208"/>
      <c r="BY76" s="208"/>
      <c r="BZ76" s="82"/>
      <c r="CA76" s="82"/>
      <c r="CB76" s="82"/>
      <c r="CC76" s="82"/>
      <c r="CD76" s="82"/>
      <c r="CE76" s="82"/>
      <c r="CF76" s="82"/>
      <c r="CG76" s="208"/>
      <c r="CH76" s="208"/>
      <c r="CI76" s="82"/>
      <c r="CJ76" s="82"/>
      <c r="CK76" s="82"/>
      <c r="CL76" s="82"/>
      <c r="CM76" s="276"/>
      <c r="CN76" s="208"/>
      <c r="CO76" s="208"/>
      <c r="CP76" s="82"/>
      <c r="CQ76" s="82"/>
      <c r="CR76" s="82"/>
      <c r="CS76" s="82"/>
      <c r="CT76" s="82"/>
      <c r="CU76" s="208"/>
      <c r="CV76" s="208"/>
      <c r="CW76" s="82"/>
      <c r="CX76" s="82"/>
      <c r="CY76" s="82"/>
      <c r="CZ76" s="82"/>
      <c r="DA76" s="82"/>
      <c r="DB76" s="208"/>
      <c r="DC76" s="208"/>
      <c r="DD76" s="82"/>
      <c r="DE76" s="82"/>
      <c r="DF76" s="82"/>
      <c r="DG76" s="82"/>
      <c r="DH76" s="82"/>
      <c r="DI76" s="208"/>
      <c r="DJ76" s="208"/>
      <c r="DK76" s="82"/>
      <c r="DL76" s="82"/>
      <c r="DM76" s="82"/>
      <c r="DN76" s="82"/>
      <c r="DO76" s="82"/>
      <c r="DP76" s="208"/>
      <c r="DQ76" s="208"/>
      <c r="DR76" s="82"/>
      <c r="DS76" s="82"/>
      <c r="DT76" s="82"/>
      <c r="DU76" s="82"/>
      <c r="DV76" s="82"/>
      <c r="DW76" s="208"/>
      <c r="DX76" s="208"/>
      <c r="DY76" s="82"/>
      <c r="DZ76" s="82"/>
      <c r="EA76" s="82"/>
      <c r="EB76" s="82"/>
      <c r="EC76" s="82"/>
      <c r="ED76" s="208"/>
      <c r="EE76" s="208"/>
      <c r="EF76" s="82"/>
      <c r="EG76" s="82"/>
      <c r="EH76" s="82"/>
      <c r="EI76" s="82"/>
      <c r="EJ76" s="82"/>
      <c r="EK76" s="208"/>
      <c r="EL76" s="208"/>
    </row>
    <row r="77" spans="1:142">
      <c r="C77" s="75"/>
      <c r="D77" s="198"/>
      <c r="E77" s="75"/>
      <c r="F77" s="75"/>
      <c r="G77" s="75"/>
      <c r="H77" s="75"/>
      <c r="I77" s="75"/>
      <c r="J77" s="75"/>
      <c r="K77" s="225"/>
      <c r="M77" s="225"/>
      <c r="N77" s="225"/>
      <c r="O77" s="75"/>
      <c r="P77" s="75"/>
      <c r="R77" s="265"/>
      <c r="S77" s="87"/>
      <c r="T77" s="77"/>
      <c r="V77" s="213">
        <v>44786</v>
      </c>
      <c r="W77" s="213">
        <v>44787</v>
      </c>
      <c r="X77" s="86">
        <v>44788</v>
      </c>
      <c r="Y77" s="86">
        <v>44789</v>
      </c>
      <c r="Z77" s="86">
        <v>44790</v>
      </c>
      <c r="AA77" s="86">
        <v>44791</v>
      </c>
      <c r="AB77" s="86">
        <v>44792</v>
      </c>
      <c r="AC77" s="213">
        <v>44793</v>
      </c>
      <c r="AD77" s="213">
        <v>44794</v>
      </c>
      <c r="AE77" s="86">
        <v>44795</v>
      </c>
      <c r="AF77" s="86">
        <v>44796</v>
      </c>
      <c r="AG77" s="86">
        <v>44797</v>
      </c>
      <c r="AH77" s="86">
        <v>44798</v>
      </c>
      <c r="AI77" s="86">
        <v>44799</v>
      </c>
      <c r="AJ77" s="213">
        <v>44800</v>
      </c>
      <c r="AK77" s="213">
        <v>44801</v>
      </c>
      <c r="AL77" s="86">
        <v>44802</v>
      </c>
      <c r="AM77" s="86">
        <v>44803</v>
      </c>
      <c r="AN77" s="86">
        <v>44804</v>
      </c>
      <c r="AO77" s="86">
        <v>44805</v>
      </c>
      <c r="AP77" s="86">
        <v>44806</v>
      </c>
      <c r="AQ77" s="213">
        <v>44807</v>
      </c>
      <c r="AR77" s="213">
        <v>44808</v>
      </c>
      <c r="AS77" s="86">
        <v>44809</v>
      </c>
      <c r="AT77" s="86">
        <v>44810</v>
      </c>
      <c r="AU77" s="86">
        <v>44811</v>
      </c>
      <c r="AV77" s="86">
        <v>44812</v>
      </c>
      <c r="AW77" s="86">
        <v>44813</v>
      </c>
      <c r="AX77" s="213">
        <v>44814</v>
      </c>
      <c r="AY77" s="213">
        <v>44815</v>
      </c>
      <c r="AZ77" s="86">
        <v>44816</v>
      </c>
      <c r="BA77" s="86">
        <v>44817</v>
      </c>
      <c r="BB77" s="86">
        <v>44818</v>
      </c>
      <c r="BC77" s="86">
        <v>44819</v>
      </c>
      <c r="BD77" s="86">
        <v>44820</v>
      </c>
      <c r="BE77" s="213">
        <v>44821</v>
      </c>
      <c r="BF77" s="213">
        <v>44822</v>
      </c>
      <c r="BG77" s="86">
        <v>44823</v>
      </c>
      <c r="BH77" s="86">
        <v>44824</v>
      </c>
      <c r="BI77" s="86">
        <v>44825</v>
      </c>
      <c r="BJ77" s="86">
        <v>44826</v>
      </c>
      <c r="BK77" s="86">
        <v>44827</v>
      </c>
      <c r="BL77" s="213">
        <v>44828</v>
      </c>
      <c r="BM77" s="213">
        <v>44829</v>
      </c>
      <c r="BN77" s="86">
        <v>44830</v>
      </c>
      <c r="BO77" s="86">
        <v>44831</v>
      </c>
      <c r="BP77" s="86">
        <v>44832</v>
      </c>
      <c r="BQ77" s="86">
        <v>44833</v>
      </c>
      <c r="BR77" s="86">
        <v>44834</v>
      </c>
      <c r="BS77" s="213">
        <v>44835</v>
      </c>
      <c r="BT77" s="213">
        <v>44836</v>
      </c>
      <c r="BU77" s="213">
        <v>44837</v>
      </c>
      <c r="BV77" s="213">
        <v>44838</v>
      </c>
      <c r="BW77" s="213">
        <v>44839</v>
      </c>
      <c r="BX77" s="213">
        <v>44840</v>
      </c>
      <c r="BY77" s="213">
        <v>44841</v>
      </c>
      <c r="BZ77" s="86">
        <v>44842</v>
      </c>
      <c r="CA77" s="86">
        <v>44843</v>
      </c>
      <c r="CB77" s="86">
        <v>44844</v>
      </c>
      <c r="CC77" s="86">
        <v>44845</v>
      </c>
      <c r="CD77" s="86">
        <v>44846</v>
      </c>
      <c r="CE77" s="86">
        <v>44847</v>
      </c>
      <c r="CF77" s="86">
        <v>44848</v>
      </c>
      <c r="CG77" s="213">
        <v>44849</v>
      </c>
      <c r="CH77" s="213">
        <v>44850</v>
      </c>
      <c r="CI77" s="86">
        <v>44851</v>
      </c>
      <c r="CJ77" s="86">
        <v>44852</v>
      </c>
      <c r="CK77" s="86">
        <v>44853</v>
      </c>
      <c r="CL77" s="86">
        <v>44854</v>
      </c>
      <c r="CM77" s="277">
        <v>44855</v>
      </c>
      <c r="CN77" s="213">
        <v>44856</v>
      </c>
      <c r="CO77" s="213">
        <v>44857</v>
      </c>
      <c r="CP77" s="86">
        <v>44858</v>
      </c>
      <c r="CQ77" s="86">
        <v>44859</v>
      </c>
      <c r="CR77" s="86">
        <v>44860</v>
      </c>
      <c r="CS77" s="86">
        <v>44861</v>
      </c>
      <c r="CT77" s="86">
        <v>44862</v>
      </c>
      <c r="CU77" s="213">
        <v>44863</v>
      </c>
      <c r="CV77" s="213">
        <v>44864</v>
      </c>
      <c r="CW77" s="86">
        <v>44865</v>
      </c>
      <c r="CX77" s="86">
        <v>44866</v>
      </c>
      <c r="CY77" s="86">
        <v>44867</v>
      </c>
      <c r="CZ77" s="86">
        <v>44868</v>
      </c>
      <c r="DA77" s="86">
        <v>44869</v>
      </c>
      <c r="DB77" s="213">
        <v>44870</v>
      </c>
      <c r="DC77" s="213">
        <v>44871</v>
      </c>
      <c r="DD77" s="86">
        <v>44872</v>
      </c>
      <c r="DE77" s="86">
        <v>44873</v>
      </c>
      <c r="DF77" s="86">
        <v>44874</v>
      </c>
      <c r="DG77" s="86">
        <v>44875</v>
      </c>
      <c r="DH77" s="86">
        <v>44876</v>
      </c>
      <c r="DI77" s="213">
        <v>44877</v>
      </c>
      <c r="DJ77" s="213">
        <v>44878</v>
      </c>
      <c r="DK77" s="86">
        <v>44879</v>
      </c>
      <c r="DL77" s="86">
        <v>44880</v>
      </c>
      <c r="DM77" s="86">
        <v>44881</v>
      </c>
      <c r="DN77" s="86">
        <v>44882</v>
      </c>
      <c r="DO77" s="86">
        <v>44883</v>
      </c>
      <c r="DP77" s="213">
        <v>44884</v>
      </c>
      <c r="DQ77" s="213">
        <v>44885</v>
      </c>
      <c r="DR77" s="86">
        <v>44886</v>
      </c>
      <c r="DS77" s="86">
        <v>44887</v>
      </c>
      <c r="DT77" s="86">
        <v>44888</v>
      </c>
      <c r="DU77" s="86">
        <v>44889</v>
      </c>
      <c r="DV77" s="86">
        <v>44890</v>
      </c>
      <c r="DW77" s="213">
        <v>44891</v>
      </c>
      <c r="DX77" s="213">
        <v>44892</v>
      </c>
      <c r="DY77" s="86">
        <v>44893</v>
      </c>
      <c r="DZ77" s="86">
        <v>44894</v>
      </c>
      <c r="EA77" s="86">
        <v>44895</v>
      </c>
      <c r="EB77" s="86">
        <v>44896</v>
      </c>
      <c r="EC77" s="86">
        <v>44897</v>
      </c>
      <c r="ED77" s="213">
        <v>44898</v>
      </c>
      <c r="EE77" s="213">
        <v>44899</v>
      </c>
      <c r="EF77" s="86">
        <v>44900</v>
      </c>
      <c r="EG77" s="86">
        <v>44901</v>
      </c>
      <c r="EH77" s="86">
        <v>44902</v>
      </c>
      <c r="EI77" s="86">
        <v>44903</v>
      </c>
      <c r="EJ77" s="86">
        <v>44904</v>
      </c>
      <c r="EK77" s="213">
        <v>44905</v>
      </c>
      <c r="EL77" s="213">
        <v>44906</v>
      </c>
    </row>
    <row r="78" spans="1:142">
      <c r="R78" s="265"/>
    </row>
    <row r="79" spans="1:142">
      <c r="R79" s="265"/>
    </row>
    <row r="80" spans="1:142">
      <c r="R80" s="265"/>
      <c r="U80" s="229"/>
    </row>
    <row r="81" spans="18:21">
      <c r="R81" s="268"/>
      <c r="U81" s="229"/>
    </row>
    <row r="82" spans="18:21">
      <c r="R82" s="265"/>
      <c r="U82" s="229"/>
    </row>
    <row r="83" spans="18:21">
      <c r="R83" s="265"/>
      <c r="U83" s="229"/>
    </row>
    <row r="84" spans="18:21">
      <c r="R84" s="265"/>
      <c r="U84" s="229"/>
    </row>
    <row r="85" spans="18:21">
      <c r="R85" s="265"/>
      <c r="U85" s="229"/>
    </row>
    <row r="86" spans="18:21">
      <c r="R86" s="265"/>
      <c r="U86" s="229"/>
    </row>
    <row r="87" spans="18:21">
      <c r="U87" s="229"/>
    </row>
    <row r="88" spans="18:21">
      <c r="U88" s="229"/>
    </row>
    <row r="89" spans="18:21">
      <c r="U89" s="229"/>
    </row>
    <row r="90" spans="18:21">
      <c r="U90" s="229"/>
    </row>
    <row r="91" spans="18:21">
      <c r="U91" s="229"/>
    </row>
    <row r="123" spans="19:19">
      <c r="S123" s="282"/>
    </row>
    <row r="127" spans="19:19">
      <c r="S127" s="282"/>
    </row>
  </sheetData>
  <sheetProtection formatCells="0" formatColumns="0" formatRows="0" insertColumns="0" insertRows="0" insertHyperlinks="0" deleteColumns="0" deleteRows="0" sort="0" autoFilter="0" pivotTables="0"/>
  <autoFilter ref="A9:U72" xr:uid="{FB90E93F-683F-470D-AC1B-4FD5D523D08C}">
    <filterColumn colId="0">
      <filters>
        <filter val="V"/>
      </filters>
    </filterColumn>
  </autoFilter>
  <dataConsolidate/>
  <conditionalFormatting sqref="U80:U91 CE36:CF36 CK35:CL35 CI40 CQ51:CR51 CR44:CS44 CF27:CG27 CI23 CR26:CR27 CF30:CG30 CF25 BQ25:BQ26 CM20 CK29:CL29 BQ27:BR27 CE32:CF34 CQ29:CR29 CP37:CR37 CK38:CL39 CE22:CF24 CJ22 CF29 CJ30:CM30 CL55 CP31 CL32:CM32 CD21:CD22 CJ25 CI21 CE37 CI26:CK26 CD26 CD28:CD29 CE27:CE29 BN22 AS14:AW14 AS11:AS13 AT10:AW13 BQ20 X14:Y14 BQ23:BR24 BG14:BH14 BX25:BY26 BY23:BY24 BZ20:CA26 BO20:BO22 BP18:BP26 BZ27:CB31 BR42 CB56 AL11 AE14:AF14 AF15:AF18 AH14:AH18 AE13:AH13 AI14:AP14 AI10:AK11 AK12 AP12:AQ12 AF19:AH20 AJ15:AK20 BG27:BH27 BG30:BH31 BG28:BG29 BI27:BI31 BP32:BP36 BH32:BH37 BP37:BQ37 AJ13:AO13 AI15:AI17 AL15:AP17 AU15:AW16 AZ15:BE17 BP14:BR14 BG17 BF15:BL16 BL17 BY11:BZ11 CM18 BL11 BN11:BQ11 BJ14:BK14 BG11 BO12:BQ12 BP15:BQ17 BN14:BO16 BP13:BQ13 BK11:BK12 AZ12:BD12 AZ14:BD14 AZ13:BC13 AZ11 BH42:BH47 BD18:BD22 BG23:BJ26 BG18:BK22 BE18:BE26 BN25:BN26 BN20 BN18:BO19 BR18:BR19 BX18:BY22 BR32:BR37 BX32:BX37 BX47 CD31:CG31 CI31:CJ31 CI47:CL47 CG37 CI37:CJ39 CG20 CI20:CJ20 CG28:CG29 CI28:CJ29 CG33 CI33:CJ33 CM28 CP28 CP45:CP46 CQ57:CR57 CI48:CM48 CB19:CC20 CA32:CC37 CA48:CB48 CB23:CD23 BP38:BR39 X18:Y48 AF21:AI48 BP40:BQ40 AL27:AL47 BD27:BD47 BG38:BG47 BP41:BR41 AI58:AI64 BN27:BO41 CP53:CR53 CL53:CM53 CS50:CT50 CK54:CL54 CR54:CT54 CY55 DN66:DN69 BZ70:BZ72 DD66 DG66:DH66 DK65:DM66 DK67:DL68 BJ45:BK48 BI32:BJ44 BN42:BQ44 BK25:BK44 BY45:BZ47 BX38:BY44 CC45:CE48 CB38:CD44 CG45:CG48 CF38:CG44 CI45:CM46 CI44:CK44 BY49:BZ51 CB49:CE51 CI50:CJ55 CG50:CG51 BG49:BK64 BX52:BX58 BN45:BR64 BY56 CB58 CC52:CF58 BZ52:CA58 CG56:CG58 CP49 CM49 CP55:CQ55 CP56:CP57 CI56:CM69 CS55 CR56 CP58:CR58 CS57:CT58 CW55:CW64 X65:Y72 AF65:AI72 BG65:BH72 DD65:DH65 AL49:AL72 BD49:BD72 U10:U74 CA59:CG64 CA65:CB73 DA59:DA64 CX57:CY64 CZ58:CZ64 CI70:CK70 CC65:CG70 CM70 CP59:CT70 CW65:DA70 CG71:CG73 DA71:DA72 DD67:DH72 DK70:DO72 DR71:DV72 DY71:EC72 EF71:EK72">
    <cfRule type="cellIs" dxfId="473" priority="446" stopIfTrue="1" operator="lessThan">
      <formula>-3</formula>
    </cfRule>
    <cfRule type="cellIs" dxfId="472" priority="447" stopIfTrue="1" operator="lessThan">
      <formula>0</formula>
    </cfRule>
  </conditionalFormatting>
  <conditionalFormatting sqref="CI40 CF27:CG27 CP31 CK29:CL29 CC38:CD39 CI37:CJ39 CK47:CL47 CI57 CE22:CF22 CF31:CG31 CF29 CL30:CM30 CG48 CJ25 CI26:CJ26 CK54:CL54 CR54 BH21:BH22 AO14:AP14 AT12:AV14 BN18:BO19 AS14 BO20:BP22 BP23:BQ26 BQ27:BR27 CB56 BK38:BK39 BP38:BP39 BO48:BQ48 AZ14:BA14 AZ15:AZ16 AV15:AV16 AW14:AW16 BD15:BF16 BP14:BQ14 BO15:BP16 BL17 BP11:BQ11 BK12 BK14 BG11 BC12:BD12 BC14:BD14 BC13 AZ11 BK59:BK64 BI20:BJ22 BK20 BR32:BR37 BX32:BX37 CM28 CP28 CR57:CS57 CB19:CC20 CB23:CD23 CP53 CL53:CM53 BX58 BQ59:BQ64 CK65:CM69 CY65:DA69 DL65:DL68 DN66:DN69 CP65:CT69 DD65:DH65 DD67:DH69 DD66 DK66 DM65:DM66 DG66:DH66 BY45:BZ47 BX38:BY44 CJ45:CL46 CI44:CK44 BY49:BZ51 CB58 CD59:CD64 CC56:CC64 BZ52:CA58 CK58 CP55:CQ55 CP56 CP58:CQ58 CW58 CT58 CA59:CB73 CP59:CR64 CL56:CM64 CW59:CX64 CI70:CK70 CM70 CP70:CR70 DH70 DD70:DF70 DK70:DM70 CW70:DA70 DG71:DH72 DK71:DO72 DR71:DV72 DY71:EC72 EF71:EK72">
    <cfRule type="containsText" dxfId="471" priority="445" operator="containsText" text="SYNC+">
      <formula>NOT(ISERROR(SEARCH("SYNC+",AO11)))</formula>
    </cfRule>
  </conditionalFormatting>
  <conditionalFormatting sqref="E3">
    <cfRule type="cellIs" dxfId="470" priority="443" stopIfTrue="1" operator="lessThan">
      <formula>-3</formula>
    </cfRule>
    <cfRule type="cellIs" dxfId="469" priority="444" stopIfTrue="1" operator="lessThan">
      <formula>0</formula>
    </cfRule>
  </conditionalFormatting>
  <conditionalFormatting sqref="E4">
    <cfRule type="cellIs" dxfId="468" priority="441" stopIfTrue="1" operator="lessThan">
      <formula>-3</formula>
    </cfRule>
    <cfRule type="cellIs" dxfId="467" priority="442" stopIfTrue="1" operator="lessThan">
      <formula>0</formula>
    </cfRule>
  </conditionalFormatting>
  <conditionalFormatting sqref="BK23:BK24">
    <cfRule type="cellIs" dxfId="466" priority="437" stopIfTrue="1" operator="lessThan">
      <formula>-3</formula>
    </cfRule>
    <cfRule type="cellIs" dxfId="465" priority="438" stopIfTrue="1" operator="lessThan">
      <formula>0</formula>
    </cfRule>
  </conditionalFormatting>
  <conditionalFormatting sqref="BJ23:BJ24">
    <cfRule type="cellIs" dxfId="464" priority="435" stopIfTrue="1" operator="lessThan">
      <formula>-3</formula>
    </cfRule>
    <cfRule type="cellIs" dxfId="463" priority="436" stopIfTrue="1" operator="lessThan">
      <formula>0</formula>
    </cfRule>
  </conditionalFormatting>
  <conditionalFormatting sqref="BY56">
    <cfRule type="cellIs" dxfId="462" priority="404" stopIfTrue="1" operator="lessThan">
      <formula>-3</formula>
    </cfRule>
    <cfRule type="cellIs" dxfId="461" priority="405" stopIfTrue="1" operator="lessThan">
      <formula>0</formula>
    </cfRule>
  </conditionalFormatting>
  <conditionalFormatting sqref="BY52">
    <cfRule type="cellIs" dxfId="460" priority="402" stopIfTrue="1" operator="lessThan">
      <formula>-3</formula>
    </cfRule>
    <cfRule type="cellIs" dxfId="459" priority="403" stopIfTrue="1" operator="lessThan">
      <formula>0</formula>
    </cfRule>
  </conditionalFormatting>
  <conditionalFormatting sqref="BR38">
    <cfRule type="cellIs" dxfId="458" priority="400" stopIfTrue="1" operator="lessThan">
      <formula>-3</formula>
    </cfRule>
    <cfRule type="cellIs" dxfId="457" priority="401" stopIfTrue="1" operator="lessThan">
      <formula>0</formula>
    </cfRule>
  </conditionalFormatting>
  <conditionalFormatting sqref="BN23:BN24">
    <cfRule type="cellIs" dxfId="456" priority="439" stopIfTrue="1" operator="lessThan">
      <formula>-3</formula>
    </cfRule>
    <cfRule type="cellIs" dxfId="455" priority="440" stopIfTrue="1" operator="lessThan">
      <formula>0</formula>
    </cfRule>
  </conditionalFormatting>
  <conditionalFormatting sqref="AL14:AO14">
    <cfRule type="cellIs" dxfId="454" priority="398" stopIfTrue="1" operator="lessThan">
      <formula>-3</formula>
    </cfRule>
    <cfRule type="cellIs" dxfId="453" priority="399" stopIfTrue="1" operator="lessThan">
      <formula>0</formula>
    </cfRule>
  </conditionalFormatting>
  <conditionalFormatting sqref="BP28:BP29">
    <cfRule type="cellIs" dxfId="452" priority="433" stopIfTrue="1" operator="lessThan">
      <formula>-3</formula>
    </cfRule>
    <cfRule type="cellIs" dxfId="451" priority="434" stopIfTrue="1" operator="lessThan">
      <formula>0</formula>
    </cfRule>
  </conditionalFormatting>
  <conditionalFormatting sqref="BX46">
    <cfRule type="cellIs" dxfId="450" priority="431" stopIfTrue="1" operator="lessThan">
      <formula>-3</formula>
    </cfRule>
    <cfRule type="cellIs" dxfId="449" priority="432" stopIfTrue="1" operator="lessThan">
      <formula>0</formula>
    </cfRule>
  </conditionalFormatting>
  <conditionalFormatting sqref="BQ28:BQ31">
    <cfRule type="cellIs" dxfId="448" priority="429" stopIfTrue="1" operator="lessThan">
      <formula>-3</formula>
    </cfRule>
    <cfRule type="cellIs" dxfId="447" priority="430" stopIfTrue="1" operator="lessThan">
      <formula>0</formula>
    </cfRule>
  </conditionalFormatting>
  <conditionalFormatting sqref="BQ28:BQ31">
    <cfRule type="containsText" dxfId="446" priority="428" operator="containsText" text="SYNC+">
      <formula>NOT(ISERROR(SEARCH("SYNC+",BQ28)))</formula>
    </cfRule>
  </conditionalFormatting>
  <conditionalFormatting sqref="CM65:CM66">
    <cfRule type="cellIs" dxfId="445" priority="426" stopIfTrue="1" operator="lessThan">
      <formula>-3</formula>
    </cfRule>
    <cfRule type="cellIs" dxfId="444" priority="427" stopIfTrue="1" operator="lessThan">
      <formula>0</formula>
    </cfRule>
  </conditionalFormatting>
  <conditionalFormatting sqref="BX38:BY39">
    <cfRule type="cellIs" dxfId="443" priority="424" stopIfTrue="1" operator="lessThan">
      <formula>-3</formula>
    </cfRule>
    <cfRule type="cellIs" dxfId="442" priority="425" stopIfTrue="1" operator="lessThan">
      <formula>0</formula>
    </cfRule>
  </conditionalFormatting>
  <conditionalFormatting sqref="BP30">
    <cfRule type="cellIs" dxfId="441" priority="422" stopIfTrue="1" operator="lessThan">
      <formula>-3</formula>
    </cfRule>
    <cfRule type="cellIs" dxfId="440" priority="423" stopIfTrue="1" operator="lessThan">
      <formula>0</formula>
    </cfRule>
  </conditionalFormatting>
  <conditionalFormatting sqref="BP31">
    <cfRule type="cellIs" dxfId="439" priority="420" stopIfTrue="1" operator="lessThan">
      <formula>-3</formula>
    </cfRule>
    <cfRule type="cellIs" dxfId="438" priority="421" stopIfTrue="1" operator="lessThan">
      <formula>0</formula>
    </cfRule>
  </conditionalFormatting>
  <conditionalFormatting sqref="BN20">
    <cfRule type="cellIs" dxfId="437" priority="418" stopIfTrue="1" operator="lessThan">
      <formula>-3</formula>
    </cfRule>
    <cfRule type="cellIs" dxfId="436" priority="419" stopIfTrue="1" operator="lessThan">
      <formula>0</formula>
    </cfRule>
  </conditionalFormatting>
  <conditionalFormatting sqref="BN21">
    <cfRule type="cellIs" dxfId="435" priority="416" stopIfTrue="1" operator="lessThan">
      <formula>-3</formula>
    </cfRule>
    <cfRule type="cellIs" dxfId="434" priority="417" stopIfTrue="1" operator="lessThan">
      <formula>0</formula>
    </cfRule>
  </conditionalFormatting>
  <conditionalFormatting sqref="BR40">
    <cfRule type="cellIs" dxfId="433" priority="414" stopIfTrue="1" operator="lessThan">
      <formula>-3</formula>
    </cfRule>
    <cfRule type="cellIs" dxfId="432" priority="415" stopIfTrue="1" operator="lessThan">
      <formula>0</formula>
    </cfRule>
  </conditionalFormatting>
  <conditionalFormatting sqref="BR43">
    <cfRule type="cellIs" dxfId="431" priority="412" stopIfTrue="1" operator="lessThan">
      <formula>-3</formula>
    </cfRule>
    <cfRule type="cellIs" dxfId="430" priority="413" stopIfTrue="1" operator="lessThan">
      <formula>0</formula>
    </cfRule>
  </conditionalFormatting>
  <conditionalFormatting sqref="BX45">
    <cfRule type="cellIs" dxfId="429" priority="410" stopIfTrue="1" operator="lessThan">
      <formula>-3</formula>
    </cfRule>
    <cfRule type="cellIs" dxfId="428" priority="411" stopIfTrue="1" operator="lessThan">
      <formula>0</formula>
    </cfRule>
  </conditionalFormatting>
  <conditionalFormatting sqref="CL65">
    <cfRule type="cellIs" dxfId="427" priority="408" stopIfTrue="1" operator="lessThan">
      <formula>-3</formula>
    </cfRule>
    <cfRule type="cellIs" dxfId="426" priority="409" stopIfTrue="1" operator="lessThan">
      <formula>0</formula>
    </cfRule>
  </conditionalFormatting>
  <conditionalFormatting sqref="CL68">
    <cfRule type="cellIs" dxfId="425" priority="406" stopIfTrue="1" operator="lessThan">
      <formula>-3</formula>
    </cfRule>
    <cfRule type="cellIs" dxfId="424" priority="407" stopIfTrue="1" operator="lessThan">
      <formula>0</formula>
    </cfRule>
  </conditionalFormatting>
  <conditionalFormatting sqref="BO56:BP56">
    <cfRule type="cellIs" dxfId="423" priority="396" stopIfTrue="1" operator="lessThan">
      <formula>-3</formula>
    </cfRule>
    <cfRule type="cellIs" dxfId="422" priority="397" stopIfTrue="1" operator="lessThan">
      <formula>0</formula>
    </cfRule>
  </conditionalFormatting>
  <conditionalFormatting sqref="BR28:BR31">
    <cfRule type="cellIs" dxfId="421" priority="394" stopIfTrue="1" operator="lessThan">
      <formula>-3</formula>
    </cfRule>
    <cfRule type="cellIs" dxfId="420" priority="395" stopIfTrue="1" operator="lessThan">
      <formula>0</formula>
    </cfRule>
  </conditionalFormatting>
  <conditionalFormatting sqref="BR28:BR31">
    <cfRule type="containsText" dxfId="419" priority="393" operator="containsText" text="SYNC+">
      <formula>NOT(ISERROR(SEARCH("SYNC+",BR28)))</formula>
    </cfRule>
  </conditionalFormatting>
  <conditionalFormatting sqref="CP65:CP66">
    <cfRule type="cellIs" dxfId="418" priority="391" stopIfTrue="1" operator="lessThan">
      <formula>-3</formula>
    </cfRule>
    <cfRule type="cellIs" dxfId="417" priority="392" stopIfTrue="1" operator="lessThan">
      <formula>0</formula>
    </cfRule>
  </conditionalFormatting>
  <conditionalFormatting sqref="BZ18:CA19">
    <cfRule type="cellIs" dxfId="416" priority="389" stopIfTrue="1" operator="lessThan">
      <formula>-3</formula>
    </cfRule>
    <cfRule type="cellIs" dxfId="415" priority="390" stopIfTrue="1" operator="lessThan">
      <formula>0</formula>
    </cfRule>
  </conditionalFormatting>
  <conditionalFormatting sqref="CB18">
    <cfRule type="cellIs" dxfId="414" priority="387" stopIfTrue="1" operator="lessThan">
      <formula>-3</formula>
    </cfRule>
    <cfRule type="cellIs" dxfId="413" priority="388" stopIfTrue="1" operator="lessThan">
      <formula>0</formula>
    </cfRule>
  </conditionalFormatting>
  <conditionalFormatting sqref="CB18">
    <cfRule type="containsText" dxfId="412" priority="386" operator="containsText" text="SYNC+">
      <formula>NOT(ISERROR(SEARCH("SYNC+",CB18)))</formula>
    </cfRule>
  </conditionalFormatting>
  <conditionalFormatting sqref="CP18">
    <cfRule type="cellIs" dxfId="411" priority="384" stopIfTrue="1" operator="lessThan">
      <formula>-3</formula>
    </cfRule>
    <cfRule type="cellIs" dxfId="410" priority="385" stopIfTrue="1" operator="lessThan">
      <formula>0</formula>
    </cfRule>
  </conditionalFormatting>
  <conditionalFormatting sqref="CE18">
    <cfRule type="cellIs" dxfId="409" priority="382" stopIfTrue="1" operator="lessThan">
      <formula>-3</formula>
    </cfRule>
    <cfRule type="cellIs" dxfId="408" priority="383" stopIfTrue="1" operator="lessThan">
      <formula>0</formula>
    </cfRule>
  </conditionalFormatting>
  <conditionalFormatting sqref="CF18">
    <cfRule type="cellIs" dxfId="407" priority="380" stopIfTrue="1" operator="lessThan">
      <formula>-3</formula>
    </cfRule>
    <cfRule type="cellIs" dxfId="406" priority="381" stopIfTrue="1" operator="lessThan">
      <formula>0</formula>
    </cfRule>
  </conditionalFormatting>
  <conditionalFormatting sqref="CC18">
    <cfRule type="cellIs" dxfId="405" priority="378" stopIfTrue="1" operator="lessThan">
      <formula>-3</formula>
    </cfRule>
    <cfRule type="cellIs" dxfId="404" priority="379" stopIfTrue="1" operator="lessThan">
      <formula>0</formula>
    </cfRule>
  </conditionalFormatting>
  <conditionalFormatting sqref="CC18">
    <cfRule type="containsText" dxfId="403" priority="377" operator="containsText" text="SYNC+">
      <formula>NOT(ISERROR(SEARCH("SYNC+",CC18)))</formula>
    </cfRule>
  </conditionalFormatting>
  <conditionalFormatting sqref="CG18">
    <cfRule type="cellIs" dxfId="402" priority="375" stopIfTrue="1" operator="lessThan">
      <formula>-3</formula>
    </cfRule>
    <cfRule type="cellIs" dxfId="401" priority="376" stopIfTrue="1" operator="lessThan">
      <formula>0</formula>
    </cfRule>
  </conditionalFormatting>
  <conditionalFormatting sqref="CE19">
    <cfRule type="cellIs" dxfId="400" priority="373" stopIfTrue="1" operator="lessThan">
      <formula>-3</formula>
    </cfRule>
    <cfRule type="cellIs" dxfId="399" priority="374" stopIfTrue="1" operator="lessThan">
      <formula>0</formula>
    </cfRule>
  </conditionalFormatting>
  <conditionalFormatting sqref="CF19">
    <cfRule type="cellIs" dxfId="398" priority="371" stopIfTrue="1" operator="lessThan">
      <formula>-3</formula>
    </cfRule>
    <cfRule type="cellIs" dxfId="397" priority="372" stopIfTrue="1" operator="lessThan">
      <formula>0</formula>
    </cfRule>
  </conditionalFormatting>
  <conditionalFormatting sqref="CK19">
    <cfRule type="cellIs" dxfId="396" priority="369" stopIfTrue="1" operator="lessThan">
      <formula>-3</formula>
    </cfRule>
    <cfRule type="cellIs" dxfId="395" priority="370" stopIfTrue="1" operator="lessThan">
      <formula>0</formula>
    </cfRule>
  </conditionalFormatting>
  <conditionalFormatting sqref="CK19">
    <cfRule type="containsText" dxfId="394" priority="368" operator="containsText" text="SYNC+">
      <formula>NOT(ISERROR(SEARCH("SYNC+",CK19)))</formula>
    </cfRule>
  </conditionalFormatting>
  <conditionalFormatting sqref="CE25">
    <cfRule type="cellIs" dxfId="393" priority="366" stopIfTrue="1" operator="lessThan">
      <formula>-3</formula>
    </cfRule>
    <cfRule type="cellIs" dxfId="392" priority="367" stopIfTrue="1" operator="lessThan">
      <formula>0</formula>
    </cfRule>
  </conditionalFormatting>
  <conditionalFormatting sqref="CQ32">
    <cfRule type="cellIs" dxfId="391" priority="355" stopIfTrue="1" operator="lessThan">
      <formula>-3</formula>
    </cfRule>
    <cfRule type="cellIs" dxfId="390" priority="356" stopIfTrue="1" operator="lessThan">
      <formula>0</formula>
    </cfRule>
  </conditionalFormatting>
  <conditionalFormatting sqref="CC24:CD24">
    <cfRule type="cellIs" dxfId="389" priority="364" stopIfTrue="1" operator="lessThan">
      <formula>-3</formula>
    </cfRule>
    <cfRule type="cellIs" dxfId="388" priority="365" stopIfTrue="1" operator="lessThan">
      <formula>0</formula>
    </cfRule>
  </conditionalFormatting>
  <conditionalFormatting sqref="CC24:CD24">
    <cfRule type="containsText" dxfId="387" priority="363" operator="containsText" text="SYNC+">
      <formula>NOT(ISERROR(SEARCH("SYNC+",CC24)))</formula>
    </cfRule>
  </conditionalFormatting>
  <conditionalFormatting sqref="CK33">
    <cfRule type="cellIs" dxfId="386" priority="361" stopIfTrue="1" operator="lessThan">
      <formula>-3</formula>
    </cfRule>
    <cfRule type="cellIs" dxfId="385" priority="362" stopIfTrue="1" operator="lessThan">
      <formula>0</formula>
    </cfRule>
  </conditionalFormatting>
  <conditionalFormatting sqref="CK33">
    <cfRule type="containsText" dxfId="384" priority="360" operator="containsText" text="SYNC+">
      <formula>NOT(ISERROR(SEARCH("SYNC+",CK33)))</formula>
    </cfRule>
  </conditionalFormatting>
  <conditionalFormatting sqref="CI32:CJ32">
    <cfRule type="cellIs" dxfId="383" priority="358" stopIfTrue="1" operator="lessThan">
      <formula>-3</formula>
    </cfRule>
    <cfRule type="cellIs" dxfId="382" priority="359" stopIfTrue="1" operator="lessThan">
      <formula>0</formula>
    </cfRule>
  </conditionalFormatting>
  <conditionalFormatting sqref="CI32:CJ32">
    <cfRule type="containsText" dxfId="381" priority="357" operator="containsText" text="SYNC+">
      <formula>NOT(ISERROR(SEARCH("SYNC+",CI32)))</formula>
    </cfRule>
  </conditionalFormatting>
  <conditionalFormatting sqref="CG25">
    <cfRule type="cellIs" dxfId="380" priority="353" stopIfTrue="1" operator="lessThan">
      <formula>-3</formula>
    </cfRule>
    <cfRule type="cellIs" dxfId="379" priority="354" stopIfTrue="1" operator="lessThan">
      <formula>0</formula>
    </cfRule>
  </conditionalFormatting>
  <conditionalFormatting sqref="CI25">
    <cfRule type="cellIs" dxfId="378" priority="351" stopIfTrue="1" operator="lessThan">
      <formula>-3</formula>
    </cfRule>
    <cfRule type="cellIs" dxfId="377" priority="352" stopIfTrue="1" operator="lessThan">
      <formula>0</formula>
    </cfRule>
  </conditionalFormatting>
  <conditionalFormatting sqref="CM19">
    <cfRule type="cellIs" dxfId="376" priority="349" stopIfTrue="1" operator="lessThan">
      <formula>-3</formula>
    </cfRule>
    <cfRule type="cellIs" dxfId="375" priority="350" stopIfTrue="1" operator="lessThan">
      <formula>0</formula>
    </cfRule>
  </conditionalFormatting>
  <conditionalFormatting sqref="CG23">
    <cfRule type="cellIs" dxfId="374" priority="347" stopIfTrue="1" operator="lessThan">
      <formula>-3</formula>
    </cfRule>
    <cfRule type="cellIs" dxfId="373" priority="348" stopIfTrue="1" operator="lessThan">
      <formula>0</formula>
    </cfRule>
  </conditionalFormatting>
  <conditionalFormatting sqref="CE30">
    <cfRule type="cellIs" dxfId="372" priority="345" stopIfTrue="1" operator="lessThan">
      <formula>-3</formula>
    </cfRule>
    <cfRule type="cellIs" dxfId="371" priority="346" stopIfTrue="1" operator="lessThan">
      <formula>0</formula>
    </cfRule>
  </conditionalFormatting>
  <conditionalFormatting sqref="CE30">
    <cfRule type="containsText" dxfId="370" priority="344" operator="containsText" text="SYNC+">
      <formula>NOT(ISERROR(SEARCH("SYNC+",CE30)))</formula>
    </cfRule>
  </conditionalFormatting>
  <conditionalFormatting sqref="CD30">
    <cfRule type="cellIs" dxfId="369" priority="342" stopIfTrue="1" operator="lessThan">
      <formula>-3</formula>
    </cfRule>
    <cfRule type="cellIs" dxfId="368" priority="343" stopIfTrue="1" operator="lessThan">
      <formula>0</formula>
    </cfRule>
  </conditionalFormatting>
  <conditionalFormatting sqref="CE35">
    <cfRule type="cellIs" dxfId="367" priority="340" stopIfTrue="1" operator="lessThan">
      <formula>-3</formula>
    </cfRule>
    <cfRule type="cellIs" dxfId="366" priority="341" stopIfTrue="1" operator="lessThan">
      <formula>0</formula>
    </cfRule>
  </conditionalFormatting>
  <conditionalFormatting sqref="CE35">
    <cfRule type="containsText" dxfId="365" priority="339" operator="containsText" text="SYNC+">
      <formula>NOT(ISERROR(SEARCH("SYNC+",CE35)))</formula>
    </cfRule>
  </conditionalFormatting>
  <conditionalFormatting sqref="CD35">
    <cfRule type="cellIs" dxfId="364" priority="337" stopIfTrue="1" operator="lessThan">
      <formula>-3</formula>
    </cfRule>
    <cfRule type="cellIs" dxfId="363" priority="338" stopIfTrue="1" operator="lessThan">
      <formula>0</formula>
    </cfRule>
  </conditionalFormatting>
  <conditionalFormatting sqref="CI30">
    <cfRule type="cellIs" dxfId="362" priority="335" stopIfTrue="1" operator="lessThan">
      <formula>-3</formula>
    </cfRule>
    <cfRule type="cellIs" dxfId="361" priority="336" stopIfTrue="1" operator="lessThan">
      <formula>0</formula>
    </cfRule>
  </conditionalFormatting>
  <conditionalFormatting sqref="CI35">
    <cfRule type="cellIs" dxfId="360" priority="333" stopIfTrue="1" operator="lessThan">
      <formula>-3</formula>
    </cfRule>
    <cfRule type="cellIs" dxfId="359" priority="334" stopIfTrue="1" operator="lessThan">
      <formula>0</formula>
    </cfRule>
  </conditionalFormatting>
  <conditionalFormatting sqref="CF35:CG35">
    <cfRule type="cellIs" dxfId="358" priority="331" stopIfTrue="1" operator="lessThan">
      <formula>-3</formula>
    </cfRule>
    <cfRule type="cellIs" dxfId="357" priority="332" stopIfTrue="1" operator="lessThan">
      <formula>0</formula>
    </cfRule>
  </conditionalFormatting>
  <conditionalFormatting sqref="CE21:CF21">
    <cfRule type="cellIs" dxfId="356" priority="329" stopIfTrue="1" operator="lessThan">
      <formula>-3</formula>
    </cfRule>
    <cfRule type="cellIs" dxfId="355" priority="330" stopIfTrue="1" operator="lessThan">
      <formula>0</formula>
    </cfRule>
  </conditionalFormatting>
  <conditionalFormatting sqref="CE21:CF21">
    <cfRule type="containsText" dxfId="354" priority="328" operator="containsText" text="SYNC+">
      <formula>NOT(ISERROR(SEARCH("SYNC+",CE21)))</formula>
    </cfRule>
  </conditionalFormatting>
  <conditionalFormatting sqref="CP26">
    <cfRule type="cellIs" dxfId="353" priority="326" stopIfTrue="1" operator="lessThan">
      <formula>-3</formula>
    </cfRule>
    <cfRule type="cellIs" dxfId="352" priority="327" stopIfTrue="1" operator="lessThan">
      <formula>0</formula>
    </cfRule>
  </conditionalFormatting>
  <conditionalFormatting sqref="CP26">
    <cfRule type="containsText" dxfId="351" priority="325" operator="containsText" text="SYNC+">
      <formula>NOT(ISERROR(SEARCH("SYNC+",CP26)))</formula>
    </cfRule>
  </conditionalFormatting>
  <conditionalFormatting sqref="CK28">
    <cfRule type="cellIs" dxfId="350" priority="323" stopIfTrue="1" operator="lessThan">
      <formula>-3</formula>
    </cfRule>
    <cfRule type="cellIs" dxfId="349" priority="324" stopIfTrue="1" operator="lessThan">
      <formula>0</formula>
    </cfRule>
  </conditionalFormatting>
  <conditionalFormatting sqref="CR28">
    <cfRule type="cellIs" dxfId="348" priority="321" stopIfTrue="1" operator="lessThan">
      <formula>-3</formula>
    </cfRule>
    <cfRule type="cellIs" dxfId="347" priority="322" stopIfTrue="1" operator="lessThan">
      <formula>0</formula>
    </cfRule>
  </conditionalFormatting>
  <conditionalFormatting sqref="CI34:CJ34">
    <cfRule type="cellIs" dxfId="346" priority="319" stopIfTrue="1" operator="lessThan">
      <formula>-3</formula>
    </cfRule>
    <cfRule type="cellIs" dxfId="345" priority="320" stopIfTrue="1" operator="lessThan">
      <formula>0</formula>
    </cfRule>
  </conditionalFormatting>
  <conditionalFormatting sqref="CI34:CJ34">
    <cfRule type="containsText" dxfId="344" priority="318" operator="containsText" text="SYNC+">
      <formula>NOT(ISERROR(SEARCH("SYNC+",CI34)))</formula>
    </cfRule>
  </conditionalFormatting>
  <conditionalFormatting sqref="CG34">
    <cfRule type="cellIs" dxfId="343" priority="316" stopIfTrue="1" operator="lessThan">
      <formula>-3</formula>
    </cfRule>
    <cfRule type="cellIs" dxfId="342" priority="317" stopIfTrue="1" operator="lessThan">
      <formula>0</formula>
    </cfRule>
  </conditionalFormatting>
  <conditionalFormatting sqref="CG34">
    <cfRule type="containsText" dxfId="341" priority="315" operator="containsText" text="SYNC+">
      <formula>NOT(ISERROR(SEARCH("SYNC+",CG34)))</formula>
    </cfRule>
  </conditionalFormatting>
  <conditionalFormatting sqref="CG36">
    <cfRule type="cellIs" dxfId="340" priority="313" stopIfTrue="1" operator="lessThan">
      <formula>-3</formula>
    </cfRule>
    <cfRule type="cellIs" dxfId="339" priority="314" stopIfTrue="1" operator="lessThan">
      <formula>0</formula>
    </cfRule>
  </conditionalFormatting>
  <conditionalFormatting sqref="CI36">
    <cfRule type="cellIs" dxfId="338" priority="311" stopIfTrue="1" operator="lessThan">
      <formula>-3</formula>
    </cfRule>
    <cfRule type="cellIs" dxfId="337" priority="312" stopIfTrue="1" operator="lessThan">
      <formula>0</formula>
    </cfRule>
  </conditionalFormatting>
  <conditionalFormatting sqref="CI36">
    <cfRule type="containsText" dxfId="336" priority="310" operator="containsText" text="SYNC+">
      <formula>NOT(ISERROR(SEARCH("SYNC+",CI36)))</formula>
    </cfRule>
  </conditionalFormatting>
  <conditionalFormatting sqref="CJ36">
    <cfRule type="cellIs" dxfId="335" priority="308" stopIfTrue="1" operator="lessThan">
      <formula>-3</formula>
    </cfRule>
    <cfRule type="cellIs" dxfId="334" priority="309" stopIfTrue="1" operator="lessThan">
      <formula>0</formula>
    </cfRule>
  </conditionalFormatting>
  <conditionalFormatting sqref="CJ36">
    <cfRule type="containsText" dxfId="333" priority="307" operator="containsText" text="SYNC+">
      <formula>NOT(ISERROR(SEARCH("SYNC+",CJ36)))</formula>
    </cfRule>
  </conditionalFormatting>
  <conditionalFormatting sqref="CR30">
    <cfRule type="cellIs" dxfId="332" priority="305" stopIfTrue="1" operator="lessThan">
      <formula>-3</formula>
    </cfRule>
    <cfRule type="cellIs" dxfId="331" priority="306" stopIfTrue="1" operator="lessThan">
      <formula>0</formula>
    </cfRule>
  </conditionalFormatting>
  <conditionalFormatting sqref="CM27">
    <cfRule type="cellIs" dxfId="330" priority="303" stopIfTrue="1" operator="lessThan">
      <formula>-3</formula>
    </cfRule>
    <cfRule type="cellIs" dxfId="329" priority="304" stopIfTrue="1" operator="lessThan">
      <formula>0</formula>
    </cfRule>
  </conditionalFormatting>
  <conditionalFormatting sqref="CL33:CM33">
    <cfRule type="cellIs" dxfId="328" priority="301" stopIfTrue="1" operator="lessThan">
      <formula>-3</formula>
    </cfRule>
    <cfRule type="cellIs" dxfId="327" priority="302" stopIfTrue="1" operator="lessThan">
      <formula>0</formula>
    </cfRule>
  </conditionalFormatting>
  <conditionalFormatting sqref="CL33:CM33">
    <cfRule type="containsText" dxfId="326" priority="300" operator="containsText" text="SYNC+">
      <formula>NOT(ISERROR(SEARCH("SYNC+",CL33)))</formula>
    </cfRule>
  </conditionalFormatting>
  <conditionalFormatting sqref="CP30">
    <cfRule type="cellIs" dxfId="325" priority="298" stopIfTrue="1" operator="lessThan">
      <formula>-3</formula>
    </cfRule>
    <cfRule type="cellIs" dxfId="324" priority="299" stopIfTrue="1" operator="lessThan">
      <formula>0</formula>
    </cfRule>
  </conditionalFormatting>
  <conditionalFormatting sqref="CI41:CJ41">
    <cfRule type="cellIs" dxfId="323" priority="296" stopIfTrue="1" operator="lessThan">
      <formula>-3</formula>
    </cfRule>
    <cfRule type="cellIs" dxfId="322" priority="297" stopIfTrue="1" operator="lessThan">
      <formula>0</formula>
    </cfRule>
  </conditionalFormatting>
  <conditionalFormatting sqref="CI41:CJ41">
    <cfRule type="containsText" dxfId="321" priority="295" operator="containsText" text="SYNC+">
      <formula>NOT(ISERROR(SEARCH("SYNC+",CI41)))</formula>
    </cfRule>
  </conditionalFormatting>
  <conditionalFormatting sqref="CJ40">
    <cfRule type="cellIs" dxfId="320" priority="293" stopIfTrue="1" operator="lessThan">
      <formula>-3</formula>
    </cfRule>
    <cfRule type="cellIs" dxfId="319" priority="294" stopIfTrue="1" operator="lessThan">
      <formula>0</formula>
    </cfRule>
  </conditionalFormatting>
  <conditionalFormatting sqref="CL42">
    <cfRule type="cellIs" dxfId="318" priority="291" stopIfTrue="1" operator="lessThan">
      <formula>-3</formula>
    </cfRule>
    <cfRule type="cellIs" dxfId="317" priority="292" stopIfTrue="1" operator="lessThan">
      <formula>0</formula>
    </cfRule>
  </conditionalFormatting>
  <conditionalFormatting sqref="CL42">
    <cfRule type="containsText" dxfId="316" priority="290" operator="containsText" text="SYNC+">
      <formula>NOT(ISERROR(SEARCH("SYNC+",CL42)))</formula>
    </cfRule>
  </conditionalFormatting>
  <conditionalFormatting sqref="CI43">
    <cfRule type="cellIs" dxfId="315" priority="288" stopIfTrue="1" operator="lessThan">
      <formula>-3</formula>
    </cfRule>
    <cfRule type="cellIs" dxfId="314" priority="289" stopIfTrue="1" operator="lessThan">
      <formula>0</formula>
    </cfRule>
  </conditionalFormatting>
  <conditionalFormatting sqref="CI43">
    <cfRule type="containsText" dxfId="313" priority="287" operator="containsText" text="SYNC+">
      <formula>NOT(ISERROR(SEARCH("SYNC+",CI43)))</formula>
    </cfRule>
  </conditionalFormatting>
  <conditionalFormatting sqref="CK40">
    <cfRule type="cellIs" dxfId="312" priority="285" stopIfTrue="1" operator="lessThan">
      <formula>-3</formula>
    </cfRule>
    <cfRule type="cellIs" dxfId="311" priority="286" stopIfTrue="1" operator="lessThan">
      <formula>0</formula>
    </cfRule>
  </conditionalFormatting>
  <conditionalFormatting sqref="CK40">
    <cfRule type="containsText" dxfId="310" priority="284" operator="containsText" text="SYNC+">
      <formula>NOT(ISERROR(SEARCH("SYNC+",CK40)))</formula>
    </cfRule>
  </conditionalFormatting>
  <conditionalFormatting sqref="CM42">
    <cfRule type="cellIs" dxfId="309" priority="282" stopIfTrue="1" operator="lessThan">
      <formula>-3</formula>
    </cfRule>
    <cfRule type="cellIs" dxfId="308" priority="283" stopIfTrue="1" operator="lessThan">
      <formula>0</formula>
    </cfRule>
  </conditionalFormatting>
  <conditionalFormatting sqref="CM42">
    <cfRule type="containsText" dxfId="307" priority="281" operator="containsText" text="SYNC+">
      <formula>NOT(ISERROR(SEARCH("SYNC+",CM42)))</formula>
    </cfRule>
  </conditionalFormatting>
  <conditionalFormatting sqref="CJ43">
    <cfRule type="cellIs" dxfId="306" priority="279" stopIfTrue="1" operator="lessThan">
      <formula>-3</formula>
    </cfRule>
    <cfRule type="cellIs" dxfId="305" priority="280" stopIfTrue="1" operator="lessThan">
      <formula>0</formula>
    </cfRule>
  </conditionalFormatting>
  <conditionalFormatting sqref="CJ43">
    <cfRule type="containsText" dxfId="304" priority="278" operator="containsText" text="SYNC+">
      <formula>NOT(ISERROR(SEARCH("SYNC+",CJ43)))</formula>
    </cfRule>
  </conditionalFormatting>
  <conditionalFormatting sqref="CL34">
    <cfRule type="cellIs" dxfId="303" priority="276" stopIfTrue="1" operator="lessThan">
      <formula>-3</formula>
    </cfRule>
    <cfRule type="cellIs" dxfId="302" priority="277" stopIfTrue="1" operator="lessThan">
      <formula>0</formula>
    </cfRule>
  </conditionalFormatting>
  <conditionalFormatting sqref="CL36">
    <cfRule type="cellIs" dxfId="301" priority="274" stopIfTrue="1" operator="lessThan">
      <formula>-3</formula>
    </cfRule>
    <cfRule type="cellIs" dxfId="300" priority="275" stopIfTrue="1" operator="lessThan">
      <formula>0</formula>
    </cfRule>
  </conditionalFormatting>
  <conditionalFormatting sqref="CL36">
    <cfRule type="containsText" dxfId="299" priority="273" operator="containsText" text="SYNC+">
      <formula>NOT(ISERROR(SEARCH("SYNC+",CL36)))</formula>
    </cfRule>
  </conditionalFormatting>
  <conditionalFormatting sqref="CM36">
    <cfRule type="cellIs" dxfId="298" priority="271" stopIfTrue="1" operator="lessThan">
      <formula>-3</formula>
    </cfRule>
    <cfRule type="cellIs" dxfId="297" priority="272" stopIfTrue="1" operator="lessThan">
      <formula>0</formula>
    </cfRule>
  </conditionalFormatting>
  <conditionalFormatting sqref="CI24">
    <cfRule type="cellIs" dxfId="296" priority="269" stopIfTrue="1" operator="lessThan">
      <formula>-3</formula>
    </cfRule>
    <cfRule type="cellIs" dxfId="295" priority="270" stopIfTrue="1" operator="lessThan">
      <formula>0</formula>
    </cfRule>
  </conditionalFormatting>
  <conditionalFormatting sqref="CP35">
    <cfRule type="cellIs" dxfId="294" priority="267" stopIfTrue="1" operator="lessThan">
      <formula>-3</formula>
    </cfRule>
    <cfRule type="cellIs" dxfId="293" priority="268" stopIfTrue="1" operator="lessThan">
      <formula>0</formula>
    </cfRule>
  </conditionalFormatting>
  <conditionalFormatting sqref="CP35">
    <cfRule type="containsText" dxfId="292" priority="266" operator="containsText" text="SYNC+">
      <formula>NOT(ISERROR(SEARCH("SYNC+",CP35)))</formula>
    </cfRule>
  </conditionalFormatting>
  <conditionalFormatting sqref="CM35">
    <cfRule type="cellIs" dxfId="291" priority="264" stopIfTrue="1" operator="lessThan">
      <formula>-3</formula>
    </cfRule>
    <cfRule type="cellIs" dxfId="290" priority="265" stopIfTrue="1" operator="lessThan">
      <formula>0</formula>
    </cfRule>
  </conditionalFormatting>
  <conditionalFormatting sqref="CM35">
    <cfRule type="containsText" dxfId="289" priority="263" operator="containsText" text="SYNC+">
      <formula>NOT(ISERROR(SEARCH("SYNC+",CM35)))</formula>
    </cfRule>
  </conditionalFormatting>
  <conditionalFormatting sqref="CM40">
    <cfRule type="cellIs" dxfId="288" priority="261" stopIfTrue="1" operator="lessThan">
      <formula>-3</formula>
    </cfRule>
    <cfRule type="cellIs" dxfId="287" priority="262" stopIfTrue="1" operator="lessThan">
      <formula>0</formula>
    </cfRule>
  </conditionalFormatting>
  <conditionalFormatting sqref="CK41:CL41">
    <cfRule type="cellIs" dxfId="286" priority="259" stopIfTrue="1" operator="lessThan">
      <formula>-3</formula>
    </cfRule>
    <cfRule type="cellIs" dxfId="285" priority="260" stopIfTrue="1" operator="lessThan">
      <formula>0</formula>
    </cfRule>
  </conditionalFormatting>
  <conditionalFormatting sqref="CP42">
    <cfRule type="cellIs" dxfId="284" priority="257" stopIfTrue="1" operator="lessThan">
      <formula>-3</formula>
    </cfRule>
    <cfRule type="cellIs" dxfId="283" priority="258" stopIfTrue="1" operator="lessThan">
      <formula>0</formula>
    </cfRule>
  </conditionalFormatting>
  <conditionalFormatting sqref="CP42">
    <cfRule type="containsText" dxfId="282" priority="256" operator="containsText" text="SYNC+">
      <formula>NOT(ISERROR(SEARCH("SYNC+",CP42)))</formula>
    </cfRule>
  </conditionalFormatting>
  <conditionalFormatting sqref="CK43">
    <cfRule type="cellIs" dxfId="281" priority="254" stopIfTrue="1" operator="lessThan">
      <formula>-3</formula>
    </cfRule>
    <cfRule type="cellIs" dxfId="280" priority="255" stopIfTrue="1" operator="lessThan">
      <formula>0</formula>
    </cfRule>
  </conditionalFormatting>
  <conditionalFormatting sqref="CM43">
    <cfRule type="cellIs" dxfId="279" priority="252" stopIfTrue="1" operator="lessThan">
      <formula>-3</formula>
    </cfRule>
    <cfRule type="cellIs" dxfId="278" priority="253" stopIfTrue="1" operator="lessThan">
      <formula>0</formula>
    </cfRule>
  </conditionalFormatting>
  <conditionalFormatting sqref="CQ41">
    <cfRule type="cellIs" dxfId="277" priority="250" stopIfTrue="1" operator="lessThan">
      <formula>-3</formula>
    </cfRule>
    <cfRule type="cellIs" dxfId="276" priority="251" stopIfTrue="1" operator="lessThan">
      <formula>0</formula>
    </cfRule>
  </conditionalFormatting>
  <conditionalFormatting sqref="CP41">
    <cfRule type="cellIs" dxfId="275" priority="248" stopIfTrue="1" operator="lessThan">
      <formula>-3</formula>
    </cfRule>
    <cfRule type="cellIs" dxfId="274" priority="249" stopIfTrue="1" operator="lessThan">
      <formula>0</formula>
    </cfRule>
  </conditionalFormatting>
  <conditionalFormatting sqref="CR41">
    <cfRule type="cellIs" dxfId="273" priority="246" stopIfTrue="1" operator="lessThan">
      <formula>-3</formula>
    </cfRule>
    <cfRule type="cellIs" dxfId="272" priority="247" stopIfTrue="1" operator="lessThan">
      <formula>0</formula>
    </cfRule>
  </conditionalFormatting>
  <conditionalFormatting sqref="CG49">
    <cfRule type="cellIs" dxfId="271" priority="244" stopIfTrue="1" operator="lessThan">
      <formula>-3</formula>
    </cfRule>
    <cfRule type="cellIs" dxfId="270" priority="245" stopIfTrue="1" operator="lessThan">
      <formula>0</formula>
    </cfRule>
  </conditionalFormatting>
  <conditionalFormatting sqref="CG49">
    <cfRule type="containsText" dxfId="269" priority="243" operator="containsText" text="SYNC+">
      <formula>NOT(ISERROR(SEARCH("SYNC+",CG49)))</formula>
    </cfRule>
  </conditionalFormatting>
  <conditionalFormatting sqref="CL49">
    <cfRule type="cellIs" dxfId="268" priority="241" stopIfTrue="1" operator="lessThan">
      <formula>-3</formula>
    </cfRule>
    <cfRule type="cellIs" dxfId="267" priority="242" stopIfTrue="1" operator="lessThan">
      <formula>0</formula>
    </cfRule>
  </conditionalFormatting>
  <conditionalFormatting sqref="CJ49:CK49">
    <cfRule type="cellIs" dxfId="266" priority="239" stopIfTrue="1" operator="lessThan">
      <formula>-3</formula>
    </cfRule>
    <cfRule type="cellIs" dxfId="265" priority="240" stopIfTrue="1" operator="lessThan">
      <formula>0</formula>
    </cfRule>
  </conditionalFormatting>
  <conditionalFormatting sqref="CI49">
    <cfRule type="cellIs" dxfId="264" priority="237" stopIfTrue="1" operator="lessThan">
      <formula>-3</formula>
    </cfRule>
    <cfRule type="cellIs" dxfId="263" priority="238" stopIfTrue="1" operator="lessThan">
      <formula>0</formula>
    </cfRule>
  </conditionalFormatting>
  <conditionalFormatting sqref="CM52">
    <cfRule type="cellIs" dxfId="262" priority="235" stopIfTrue="1" operator="lessThan">
      <formula>-3</formula>
    </cfRule>
    <cfRule type="cellIs" dxfId="261" priority="236" stopIfTrue="1" operator="lessThan">
      <formula>0</formula>
    </cfRule>
  </conditionalFormatting>
  <conditionalFormatting sqref="CM52">
    <cfRule type="containsText" dxfId="260" priority="234" operator="containsText" text="SYNC+">
      <formula>NOT(ISERROR(SEARCH("SYNC+",CM52)))</formula>
    </cfRule>
  </conditionalFormatting>
  <conditionalFormatting sqref="CL52">
    <cfRule type="cellIs" dxfId="259" priority="232" stopIfTrue="1" operator="lessThan">
      <formula>-3</formula>
    </cfRule>
    <cfRule type="cellIs" dxfId="258" priority="233" stopIfTrue="1" operator="lessThan">
      <formula>0</formula>
    </cfRule>
  </conditionalFormatting>
  <conditionalFormatting sqref="CL52">
    <cfRule type="containsText" dxfId="257" priority="231" operator="containsText" text="SYNC+">
      <formula>NOT(ISERROR(SEARCH("SYNC+",CL52)))</formula>
    </cfRule>
  </conditionalFormatting>
  <conditionalFormatting sqref="CQ44">
    <cfRule type="cellIs" dxfId="256" priority="229" stopIfTrue="1" operator="lessThan">
      <formula>-3</formula>
    </cfRule>
    <cfRule type="cellIs" dxfId="255" priority="230" stopIfTrue="1" operator="lessThan">
      <formula>0</formula>
    </cfRule>
  </conditionalFormatting>
  <conditionalFormatting sqref="CQ45">
    <cfRule type="cellIs" dxfId="254" priority="227" stopIfTrue="1" operator="lessThan">
      <formula>-3</formula>
    </cfRule>
    <cfRule type="cellIs" dxfId="253" priority="228" stopIfTrue="1" operator="lessThan">
      <formula>0</formula>
    </cfRule>
  </conditionalFormatting>
  <conditionalFormatting sqref="CR47:CR48">
    <cfRule type="cellIs" dxfId="252" priority="225" stopIfTrue="1" operator="lessThan">
      <formula>-3</formula>
    </cfRule>
    <cfRule type="cellIs" dxfId="251" priority="226" stopIfTrue="1" operator="lessThan">
      <formula>0</formula>
    </cfRule>
  </conditionalFormatting>
  <conditionalFormatting sqref="CQ47:CQ48">
    <cfRule type="cellIs" dxfId="250" priority="223" stopIfTrue="1" operator="lessThan">
      <formula>-3</formula>
    </cfRule>
    <cfRule type="cellIs" dxfId="249" priority="224" stopIfTrue="1" operator="lessThan">
      <formula>0</formula>
    </cfRule>
  </conditionalFormatting>
  <conditionalFormatting sqref="CQ47:CQ48">
    <cfRule type="containsText" dxfId="248" priority="222" operator="containsText" text="SYNC+">
      <formula>NOT(ISERROR(SEARCH("SYNC+",CQ47)))</formula>
    </cfRule>
  </conditionalFormatting>
  <conditionalFormatting sqref="CM50">
    <cfRule type="cellIs" dxfId="247" priority="220" stopIfTrue="1" operator="lessThan">
      <formula>-3</formula>
    </cfRule>
    <cfRule type="cellIs" dxfId="246" priority="221" stopIfTrue="1" operator="lessThan">
      <formula>0</formula>
    </cfRule>
  </conditionalFormatting>
  <conditionalFormatting sqref="CM50">
    <cfRule type="containsText" dxfId="245" priority="219" operator="containsText" text="SYNC+">
      <formula>NOT(ISERROR(SEARCH("SYNC+",CM50)))</formula>
    </cfRule>
  </conditionalFormatting>
  <conditionalFormatting sqref="CL50">
    <cfRule type="cellIs" dxfId="244" priority="217" stopIfTrue="1" operator="lessThan">
      <formula>-3</formula>
    </cfRule>
    <cfRule type="cellIs" dxfId="243" priority="218" stopIfTrue="1" operator="lessThan">
      <formula>0</formula>
    </cfRule>
  </conditionalFormatting>
  <conditionalFormatting sqref="CL50">
    <cfRule type="containsText" dxfId="242" priority="216" operator="containsText" text="SYNC+">
      <formula>NOT(ISERROR(SEARCH("SYNC+",CL50)))</formula>
    </cfRule>
  </conditionalFormatting>
  <conditionalFormatting sqref="CL51">
    <cfRule type="cellIs" dxfId="241" priority="214" stopIfTrue="1" operator="lessThan">
      <formula>-3</formula>
    </cfRule>
    <cfRule type="cellIs" dxfId="240" priority="215" stopIfTrue="1" operator="lessThan">
      <formula>0</formula>
    </cfRule>
  </conditionalFormatting>
  <conditionalFormatting sqref="CL51">
    <cfRule type="containsText" dxfId="239" priority="213" operator="containsText" text="SYNC+">
      <formula>NOT(ISERROR(SEARCH("SYNC+",CL51)))</formula>
    </cfRule>
  </conditionalFormatting>
  <conditionalFormatting sqref="CK51">
    <cfRule type="cellIs" dxfId="238" priority="211" stopIfTrue="1" operator="lessThan">
      <formula>-3</formula>
    </cfRule>
    <cfRule type="cellIs" dxfId="237" priority="212" stopIfTrue="1" operator="lessThan">
      <formula>0</formula>
    </cfRule>
  </conditionalFormatting>
  <conditionalFormatting sqref="CK51">
    <cfRule type="containsText" dxfId="236" priority="210" operator="containsText" text="SYNC+">
      <formula>NOT(ISERROR(SEARCH("SYNC+",CK51)))</formula>
    </cfRule>
  </conditionalFormatting>
  <conditionalFormatting sqref="CT52">
    <cfRule type="cellIs" dxfId="235" priority="208" stopIfTrue="1" operator="lessThan">
      <formula>-3</formula>
    </cfRule>
    <cfRule type="cellIs" dxfId="234" priority="209" stopIfTrue="1" operator="lessThan">
      <formula>0</formula>
    </cfRule>
  </conditionalFormatting>
  <conditionalFormatting sqref="CR49">
    <cfRule type="cellIs" dxfId="233" priority="206" stopIfTrue="1" operator="lessThan">
      <formula>-3</formula>
    </cfRule>
    <cfRule type="cellIs" dxfId="232" priority="207" stopIfTrue="1" operator="lessThan">
      <formula>0</formula>
    </cfRule>
  </conditionalFormatting>
  <conditionalFormatting sqref="CR49">
    <cfRule type="containsText" dxfId="231" priority="205" operator="containsText" text="SYNC+">
      <formula>NOT(ISERROR(SEARCH("SYNC+",CR49)))</formula>
    </cfRule>
  </conditionalFormatting>
  <conditionalFormatting sqref="CQ49">
    <cfRule type="cellIs" dxfId="230" priority="203" stopIfTrue="1" operator="lessThan">
      <formula>-3</formula>
    </cfRule>
    <cfRule type="cellIs" dxfId="229" priority="204" stopIfTrue="1" operator="lessThan">
      <formula>0</formula>
    </cfRule>
  </conditionalFormatting>
  <conditionalFormatting sqref="CQ49">
    <cfRule type="containsText" dxfId="228" priority="202" operator="containsText" text="SYNC+">
      <formula>NOT(ISERROR(SEARCH("SYNC+",CQ49)))</formula>
    </cfRule>
  </conditionalFormatting>
  <conditionalFormatting sqref="DE65">
    <cfRule type="cellIs" dxfId="227" priority="200" stopIfTrue="1" operator="lessThan">
      <formula>-3</formula>
    </cfRule>
    <cfRule type="cellIs" dxfId="226" priority="201" stopIfTrue="1" operator="lessThan">
      <formula>0</formula>
    </cfRule>
  </conditionalFormatting>
  <conditionalFormatting sqref="DE68">
    <cfRule type="cellIs" dxfId="225" priority="198" stopIfTrue="1" operator="lessThan">
      <formula>-3</formula>
    </cfRule>
    <cfRule type="cellIs" dxfId="224" priority="199" stopIfTrue="1" operator="lessThan">
      <formula>0</formula>
    </cfRule>
  </conditionalFormatting>
  <conditionalFormatting sqref="CS51">
    <cfRule type="cellIs" dxfId="223" priority="196" stopIfTrue="1" operator="lessThan">
      <formula>-3</formula>
    </cfRule>
    <cfRule type="cellIs" dxfId="222" priority="197" stopIfTrue="1" operator="lessThan">
      <formula>0</formula>
    </cfRule>
  </conditionalFormatting>
  <conditionalFormatting sqref="CP50">
    <cfRule type="cellIs" dxfId="221" priority="194" stopIfTrue="1" operator="lessThan">
      <formula>-3</formula>
    </cfRule>
    <cfRule type="cellIs" dxfId="220" priority="195" stopIfTrue="1" operator="lessThan">
      <formula>0</formula>
    </cfRule>
  </conditionalFormatting>
  <conditionalFormatting sqref="CM51">
    <cfRule type="cellIs" dxfId="219" priority="192" stopIfTrue="1" operator="lessThan">
      <formula>-3</formula>
    </cfRule>
    <cfRule type="cellIs" dxfId="218" priority="193" stopIfTrue="1" operator="lessThan">
      <formula>0</formula>
    </cfRule>
  </conditionalFormatting>
  <conditionalFormatting sqref="DD66">
    <cfRule type="cellIs" dxfId="217" priority="190" stopIfTrue="1" operator="lessThan">
      <formula>-3</formula>
    </cfRule>
    <cfRule type="cellIs" dxfId="216" priority="191" stopIfTrue="1" operator="lessThan">
      <formula>0</formula>
    </cfRule>
  </conditionalFormatting>
  <conditionalFormatting sqref="CP56">
    <cfRule type="cellIs" dxfId="215" priority="188" stopIfTrue="1" operator="lessThan">
      <formula>-3</formula>
    </cfRule>
    <cfRule type="cellIs" dxfId="214" priority="189" stopIfTrue="1" operator="lessThan">
      <formula>0</formula>
    </cfRule>
  </conditionalFormatting>
  <conditionalFormatting sqref="CP56">
    <cfRule type="containsText" dxfId="213" priority="187" operator="containsText" text="SYNC+">
      <formula>NOT(ISERROR(SEARCH("SYNC+",CP56)))</formula>
    </cfRule>
  </conditionalFormatting>
  <conditionalFormatting sqref="CK20">
    <cfRule type="cellIs" dxfId="212" priority="185" stopIfTrue="1" operator="lessThan">
      <formula>-3</formula>
    </cfRule>
    <cfRule type="cellIs" dxfId="211" priority="186" stopIfTrue="1" operator="lessThan">
      <formula>0</formula>
    </cfRule>
  </conditionalFormatting>
  <conditionalFormatting sqref="CS52">
    <cfRule type="cellIs" dxfId="210" priority="183" stopIfTrue="1" operator="lessThan">
      <formula>-3</formula>
    </cfRule>
    <cfRule type="cellIs" dxfId="209" priority="184" stopIfTrue="1" operator="lessThan">
      <formula>0</formula>
    </cfRule>
  </conditionalFormatting>
  <conditionalFormatting sqref="CS52">
    <cfRule type="containsText" dxfId="208" priority="182" operator="containsText" text="SYNC+">
      <formula>NOT(ISERROR(SEARCH("SYNC+",CS52)))</formula>
    </cfRule>
  </conditionalFormatting>
  <conditionalFormatting sqref="CM38">
    <cfRule type="cellIs" dxfId="207" priority="180" stopIfTrue="1" operator="lessThan">
      <formula>-3</formula>
    </cfRule>
    <cfRule type="cellIs" dxfId="206" priority="181" stopIfTrue="1" operator="lessThan">
      <formula>0</formula>
    </cfRule>
  </conditionalFormatting>
  <conditionalFormatting sqref="CP39">
    <cfRule type="cellIs" dxfId="205" priority="178" stopIfTrue="1" operator="lessThan">
      <formula>-3</formula>
    </cfRule>
    <cfRule type="cellIs" dxfId="204" priority="179" stopIfTrue="1" operator="lessThan">
      <formula>0</formula>
    </cfRule>
  </conditionalFormatting>
  <conditionalFormatting sqref="DA68">
    <cfRule type="cellIs" dxfId="203" priority="176" stopIfTrue="1" operator="lessThan">
      <formula>-3</formula>
    </cfRule>
    <cfRule type="cellIs" dxfId="202" priority="177" stopIfTrue="1" operator="lessThan">
      <formula>0</formula>
    </cfRule>
  </conditionalFormatting>
  <conditionalFormatting sqref="DA68">
    <cfRule type="containsText" dxfId="201" priority="175" operator="containsText" text="SYNC+">
      <formula>NOT(ISERROR(SEARCH("SYNC+",DA68)))</formula>
    </cfRule>
  </conditionalFormatting>
  <conditionalFormatting sqref="DD68">
    <cfRule type="cellIs" dxfId="200" priority="173" stopIfTrue="1" operator="lessThan">
      <formula>-3</formula>
    </cfRule>
    <cfRule type="cellIs" dxfId="199" priority="174" stopIfTrue="1" operator="lessThan">
      <formula>0</formula>
    </cfRule>
  </conditionalFormatting>
  <conditionalFormatting sqref="CP19">
    <cfRule type="cellIs" dxfId="198" priority="171" stopIfTrue="1" operator="lessThan">
      <formula>-3</formula>
    </cfRule>
    <cfRule type="cellIs" dxfId="197" priority="172" stopIfTrue="1" operator="lessThan">
      <formula>0</formula>
    </cfRule>
  </conditionalFormatting>
  <conditionalFormatting sqref="CR20">
    <cfRule type="cellIs" dxfId="196" priority="169" stopIfTrue="1" operator="lessThan">
      <formula>-3</formula>
    </cfRule>
    <cfRule type="cellIs" dxfId="195" priority="170" stopIfTrue="1" operator="lessThan">
      <formula>0</formula>
    </cfRule>
  </conditionalFormatting>
  <conditionalFormatting sqref="CS26">
    <cfRule type="cellIs" dxfId="194" priority="167" stopIfTrue="1" operator="lessThan">
      <formula>-3</formula>
    </cfRule>
    <cfRule type="cellIs" dxfId="193" priority="168" stopIfTrue="1" operator="lessThan">
      <formula>0</formula>
    </cfRule>
  </conditionalFormatting>
  <conditionalFormatting sqref="CS27">
    <cfRule type="cellIs" dxfId="192" priority="165" stopIfTrue="1" operator="lessThan">
      <formula>-3</formula>
    </cfRule>
    <cfRule type="cellIs" dxfId="191" priority="166" stopIfTrue="1" operator="lessThan">
      <formula>0</formula>
    </cfRule>
  </conditionalFormatting>
  <conditionalFormatting sqref="CS28">
    <cfRule type="cellIs" dxfId="190" priority="163" stopIfTrue="1" operator="lessThan">
      <formula>-3</formula>
    </cfRule>
    <cfRule type="cellIs" dxfId="189" priority="164" stopIfTrue="1" operator="lessThan">
      <formula>0</formula>
    </cfRule>
  </conditionalFormatting>
  <conditionalFormatting sqref="CS29">
    <cfRule type="cellIs" dxfId="188" priority="161" stopIfTrue="1" operator="lessThan">
      <formula>-3</formula>
    </cfRule>
    <cfRule type="cellIs" dxfId="187" priority="162" stopIfTrue="1" operator="lessThan">
      <formula>0</formula>
    </cfRule>
  </conditionalFormatting>
  <conditionalFormatting sqref="CS30">
    <cfRule type="cellIs" dxfId="186" priority="159" stopIfTrue="1" operator="lessThan">
      <formula>-3</formula>
    </cfRule>
    <cfRule type="cellIs" dxfId="185" priority="160" stopIfTrue="1" operator="lessThan">
      <formula>0</formula>
    </cfRule>
  </conditionalFormatting>
  <conditionalFormatting sqref="CS31">
    <cfRule type="cellIs" dxfId="184" priority="157" stopIfTrue="1" operator="lessThan">
      <formula>-3</formula>
    </cfRule>
    <cfRule type="cellIs" dxfId="183" priority="158" stopIfTrue="1" operator="lessThan">
      <formula>0</formula>
    </cfRule>
  </conditionalFormatting>
  <conditionalFormatting sqref="CR32">
    <cfRule type="cellIs" dxfId="182" priority="155" stopIfTrue="1" operator="lessThan">
      <formula>-3</formula>
    </cfRule>
    <cfRule type="cellIs" dxfId="181" priority="156" stopIfTrue="1" operator="lessThan">
      <formula>0</formula>
    </cfRule>
  </conditionalFormatting>
  <conditionalFormatting sqref="CR33">
    <cfRule type="cellIs" dxfId="180" priority="153" stopIfTrue="1" operator="lessThan">
      <formula>-3</formula>
    </cfRule>
    <cfRule type="cellIs" dxfId="179" priority="154" stopIfTrue="1" operator="lessThan">
      <formula>0</formula>
    </cfRule>
  </conditionalFormatting>
  <conditionalFormatting sqref="CJ23">
    <cfRule type="cellIs" dxfId="178" priority="151" stopIfTrue="1" operator="lessThan">
      <formula>-3</formula>
    </cfRule>
    <cfRule type="cellIs" dxfId="177" priority="152" stopIfTrue="1" operator="lessThan">
      <formula>0</formula>
    </cfRule>
  </conditionalFormatting>
  <conditionalFormatting sqref="CK24">
    <cfRule type="cellIs" dxfId="176" priority="149" stopIfTrue="1" operator="lessThan">
      <formula>-3</formula>
    </cfRule>
    <cfRule type="cellIs" dxfId="175" priority="150" stopIfTrue="1" operator="lessThan">
      <formula>0</formula>
    </cfRule>
  </conditionalFormatting>
  <conditionalFormatting sqref="CK25">
    <cfRule type="cellIs" dxfId="174" priority="147" stopIfTrue="1" operator="lessThan">
      <formula>-3</formula>
    </cfRule>
    <cfRule type="cellIs" dxfId="173" priority="148" stopIfTrue="1" operator="lessThan">
      <formula>0</formula>
    </cfRule>
  </conditionalFormatting>
  <conditionalFormatting sqref="CJ21">
    <cfRule type="cellIs" dxfId="172" priority="145" stopIfTrue="1" operator="lessThan">
      <formula>-3</formula>
    </cfRule>
    <cfRule type="cellIs" dxfId="171" priority="146" stopIfTrue="1" operator="lessThan">
      <formula>0</formula>
    </cfRule>
  </conditionalFormatting>
  <conditionalFormatting sqref="CR34">
    <cfRule type="cellIs" dxfId="170" priority="143" stopIfTrue="1" operator="lessThan">
      <formula>-3</formula>
    </cfRule>
    <cfRule type="cellIs" dxfId="169" priority="144" stopIfTrue="1" operator="lessThan">
      <formula>0</formula>
    </cfRule>
  </conditionalFormatting>
  <conditionalFormatting sqref="CQ35">
    <cfRule type="cellIs" dxfId="168" priority="141" stopIfTrue="1" operator="lessThan">
      <formula>-3</formula>
    </cfRule>
    <cfRule type="cellIs" dxfId="167" priority="142" stopIfTrue="1" operator="lessThan">
      <formula>0</formula>
    </cfRule>
  </conditionalFormatting>
  <conditionalFormatting sqref="CQ36">
    <cfRule type="cellIs" dxfId="166" priority="139" stopIfTrue="1" operator="lessThan">
      <formula>-3</formula>
    </cfRule>
    <cfRule type="cellIs" dxfId="165" priority="140" stopIfTrue="1" operator="lessThan">
      <formula>0</formula>
    </cfRule>
  </conditionalFormatting>
  <conditionalFormatting sqref="CW51">
    <cfRule type="cellIs" dxfId="164" priority="109" stopIfTrue="1" operator="lessThan">
      <formula>-3</formula>
    </cfRule>
    <cfRule type="cellIs" dxfId="163" priority="110" stopIfTrue="1" operator="lessThan">
      <formula>0</formula>
    </cfRule>
  </conditionalFormatting>
  <conditionalFormatting sqref="CR40">
    <cfRule type="cellIs" dxfId="162" priority="137" stopIfTrue="1" operator="lessThan">
      <formula>-3</formula>
    </cfRule>
    <cfRule type="cellIs" dxfId="161" priority="138" stopIfTrue="1" operator="lessThan">
      <formula>0</formula>
    </cfRule>
  </conditionalFormatting>
  <conditionalFormatting sqref="CS41">
    <cfRule type="cellIs" dxfId="160" priority="135" stopIfTrue="1" operator="lessThan">
      <formula>-3</formula>
    </cfRule>
    <cfRule type="cellIs" dxfId="159" priority="136" stopIfTrue="1" operator="lessThan">
      <formula>0</formula>
    </cfRule>
  </conditionalFormatting>
  <conditionalFormatting sqref="CT42">
    <cfRule type="cellIs" dxfId="158" priority="133" stopIfTrue="1" operator="lessThan">
      <formula>-3</formula>
    </cfRule>
    <cfRule type="cellIs" dxfId="157" priority="134" stopIfTrue="1" operator="lessThan">
      <formula>0</formula>
    </cfRule>
  </conditionalFormatting>
  <conditionalFormatting sqref="CS43">
    <cfRule type="cellIs" dxfId="156" priority="131" stopIfTrue="1" operator="lessThan">
      <formula>-3</formula>
    </cfRule>
    <cfRule type="cellIs" dxfId="155" priority="132" stopIfTrue="1" operator="lessThan">
      <formula>0</formula>
    </cfRule>
  </conditionalFormatting>
  <conditionalFormatting sqref="CT44">
    <cfRule type="cellIs" dxfId="154" priority="129" stopIfTrue="1" operator="lessThan">
      <formula>-3</formula>
    </cfRule>
    <cfRule type="cellIs" dxfId="153" priority="130" stopIfTrue="1" operator="lessThan">
      <formula>0</formula>
    </cfRule>
  </conditionalFormatting>
  <conditionalFormatting sqref="CT45">
    <cfRule type="cellIs" dxfId="152" priority="127" stopIfTrue="1" operator="lessThan">
      <formula>-3</formula>
    </cfRule>
    <cfRule type="cellIs" dxfId="151" priority="128" stopIfTrue="1" operator="lessThan">
      <formula>0</formula>
    </cfRule>
  </conditionalFormatting>
  <conditionalFormatting sqref="CT46">
    <cfRule type="cellIs" dxfId="150" priority="125" stopIfTrue="1" operator="lessThan">
      <formula>-3</formula>
    </cfRule>
    <cfRule type="cellIs" dxfId="149" priority="126" stopIfTrue="1" operator="lessThan">
      <formula>0</formula>
    </cfRule>
  </conditionalFormatting>
  <conditionalFormatting sqref="CW47:CW48">
    <cfRule type="cellIs" dxfId="148" priority="123" stopIfTrue="1" operator="lessThan">
      <formula>-3</formula>
    </cfRule>
    <cfRule type="cellIs" dxfId="147" priority="124" stopIfTrue="1" operator="lessThan">
      <formula>0</formula>
    </cfRule>
  </conditionalFormatting>
  <conditionalFormatting sqref="DL65">
    <cfRule type="cellIs" dxfId="146" priority="121" stopIfTrue="1" operator="lessThan">
      <formula>-3</formula>
    </cfRule>
    <cfRule type="cellIs" dxfId="145" priority="122" stopIfTrue="1" operator="lessThan">
      <formula>0</formula>
    </cfRule>
  </conditionalFormatting>
  <conditionalFormatting sqref="DM66">
    <cfRule type="cellIs" dxfId="144" priority="119" stopIfTrue="1" operator="lessThan">
      <formula>-3</formula>
    </cfRule>
    <cfRule type="cellIs" dxfId="143" priority="120" stopIfTrue="1" operator="lessThan">
      <formula>0</formula>
    </cfRule>
  </conditionalFormatting>
  <conditionalFormatting sqref="DK68">
    <cfRule type="cellIs" dxfId="142" priority="117" stopIfTrue="1" operator="lessThan">
      <formula>-3</formula>
    </cfRule>
    <cfRule type="cellIs" dxfId="141" priority="118" stopIfTrue="1" operator="lessThan">
      <formula>0</formula>
    </cfRule>
  </conditionalFormatting>
  <conditionalFormatting sqref="CT56">
    <cfRule type="cellIs" dxfId="140" priority="115" stopIfTrue="1" operator="lessThan">
      <formula>-3</formula>
    </cfRule>
    <cfRule type="cellIs" dxfId="139" priority="116" stopIfTrue="1" operator="lessThan">
      <formula>0</formula>
    </cfRule>
  </conditionalFormatting>
  <conditionalFormatting sqref="CW49">
    <cfRule type="cellIs" dxfId="138" priority="113" stopIfTrue="1" operator="lessThan">
      <formula>-3</formula>
    </cfRule>
    <cfRule type="cellIs" dxfId="137" priority="114" stopIfTrue="1" operator="lessThan">
      <formula>0</formula>
    </cfRule>
  </conditionalFormatting>
  <conditionalFormatting sqref="CW50">
    <cfRule type="cellIs" dxfId="136" priority="111" stopIfTrue="1" operator="lessThan">
      <formula>-3</formula>
    </cfRule>
    <cfRule type="cellIs" dxfId="135" priority="112" stopIfTrue="1" operator="lessThan">
      <formula>0</formula>
    </cfRule>
  </conditionalFormatting>
  <conditionalFormatting sqref="CW52">
    <cfRule type="cellIs" dxfId="134" priority="107" stopIfTrue="1" operator="lessThan">
      <formula>-3</formula>
    </cfRule>
    <cfRule type="cellIs" dxfId="133" priority="108" stopIfTrue="1" operator="lessThan">
      <formula>0</formula>
    </cfRule>
  </conditionalFormatting>
  <conditionalFormatting sqref="CW53">
    <cfRule type="cellIs" dxfId="132" priority="105" stopIfTrue="1" operator="lessThan">
      <formula>-3</formula>
    </cfRule>
    <cfRule type="cellIs" dxfId="131" priority="106" stopIfTrue="1" operator="lessThan">
      <formula>0</formula>
    </cfRule>
  </conditionalFormatting>
  <conditionalFormatting sqref="CZ54">
    <cfRule type="cellIs" dxfId="130" priority="103" stopIfTrue="1" operator="lessThan">
      <formula>-3</formula>
    </cfRule>
    <cfRule type="cellIs" dxfId="129" priority="104" stopIfTrue="1" operator="lessThan">
      <formula>0</formula>
    </cfRule>
  </conditionalFormatting>
  <conditionalFormatting sqref="CR38">
    <cfRule type="cellIs" dxfId="128" priority="101" stopIfTrue="1" operator="lessThan">
      <formula>-3</formula>
    </cfRule>
    <cfRule type="cellIs" dxfId="127" priority="102" stopIfTrue="1" operator="lessThan">
      <formula>0</formula>
    </cfRule>
  </conditionalFormatting>
  <conditionalFormatting sqref="CR39">
    <cfRule type="cellIs" dxfId="126" priority="99" stopIfTrue="1" operator="lessThan">
      <formula>-3</formula>
    </cfRule>
    <cfRule type="cellIs" dxfId="125" priority="100" stopIfTrue="1" operator="lessThan">
      <formula>0</formula>
    </cfRule>
  </conditionalFormatting>
  <conditionalFormatting sqref="BR62:BR64">
    <cfRule type="cellIs" dxfId="124" priority="97" stopIfTrue="1" operator="lessThan">
      <formula>-3</formula>
    </cfRule>
    <cfRule type="cellIs" dxfId="123" priority="98" stopIfTrue="1" operator="lessThan">
      <formula>0</formula>
    </cfRule>
  </conditionalFormatting>
  <conditionalFormatting sqref="BO48">
    <cfRule type="cellIs" dxfId="122" priority="95" stopIfTrue="1" operator="lessThan">
      <formula>-3</formula>
    </cfRule>
    <cfRule type="cellIs" dxfId="121" priority="96" stopIfTrue="1" operator="lessThan">
      <formula>0</formula>
    </cfRule>
  </conditionalFormatting>
  <conditionalFormatting sqref="BY53">
    <cfRule type="cellIs" dxfId="120" priority="93" stopIfTrue="1" operator="lessThan">
      <formula>-3</formula>
    </cfRule>
    <cfRule type="cellIs" dxfId="119" priority="94" stopIfTrue="1" operator="lessThan">
      <formula>0</formula>
    </cfRule>
  </conditionalFormatting>
  <conditionalFormatting sqref="BY53">
    <cfRule type="cellIs" dxfId="118" priority="91" stopIfTrue="1" operator="lessThan">
      <formula>-3</formula>
    </cfRule>
    <cfRule type="cellIs" dxfId="117" priority="92" stopIfTrue="1" operator="lessThan">
      <formula>0</formula>
    </cfRule>
  </conditionalFormatting>
  <conditionalFormatting sqref="CC25:CD25">
    <cfRule type="cellIs" dxfId="116" priority="89" stopIfTrue="1" operator="lessThan">
      <formula>-3</formula>
    </cfRule>
    <cfRule type="cellIs" dxfId="115" priority="90" stopIfTrue="1" operator="lessThan">
      <formula>0</formula>
    </cfRule>
  </conditionalFormatting>
  <conditionalFormatting sqref="CC25:CD25">
    <cfRule type="containsText" dxfId="114" priority="88" operator="containsText" text="SYNC+">
      <formula>NOT(ISERROR(SEARCH("SYNC+",CC25)))</formula>
    </cfRule>
  </conditionalFormatting>
  <conditionalFormatting sqref="AL23:AL26">
    <cfRule type="cellIs" dxfId="113" priority="86" stopIfTrue="1" operator="lessThan">
      <formula>-3</formula>
    </cfRule>
    <cfRule type="cellIs" dxfId="112" priority="87" stopIfTrue="1" operator="lessThan">
      <formula>0</formula>
    </cfRule>
  </conditionalFormatting>
  <conditionalFormatting sqref="BJ31">
    <cfRule type="cellIs" dxfId="111" priority="72" stopIfTrue="1" operator="lessThan">
      <formula>-3</formula>
    </cfRule>
    <cfRule type="cellIs" dxfId="110" priority="73" stopIfTrue="1" operator="lessThan">
      <formula>0</formula>
    </cfRule>
  </conditionalFormatting>
  <conditionalFormatting sqref="BJ27">
    <cfRule type="cellIs" dxfId="109" priority="84" stopIfTrue="1" operator="lessThan">
      <formula>-3</formula>
    </cfRule>
    <cfRule type="cellIs" dxfId="108" priority="85" stopIfTrue="1" operator="lessThan">
      <formula>0</formula>
    </cfRule>
  </conditionalFormatting>
  <conditionalFormatting sqref="BH28">
    <cfRule type="cellIs" dxfId="107" priority="82" stopIfTrue="1" operator="lessThan">
      <formula>-3</formula>
    </cfRule>
    <cfRule type="cellIs" dxfId="106" priority="83" stopIfTrue="1" operator="lessThan">
      <formula>0</formula>
    </cfRule>
  </conditionalFormatting>
  <conditionalFormatting sqref="BJ28">
    <cfRule type="cellIs" dxfId="105" priority="80" stopIfTrue="1" operator="lessThan">
      <formula>-3</formula>
    </cfRule>
    <cfRule type="cellIs" dxfId="104" priority="81" stopIfTrue="1" operator="lessThan">
      <formula>0</formula>
    </cfRule>
  </conditionalFormatting>
  <conditionalFormatting sqref="BH29">
    <cfRule type="cellIs" dxfId="103" priority="78" stopIfTrue="1" operator="lessThan">
      <formula>-3</formula>
    </cfRule>
    <cfRule type="cellIs" dxfId="102" priority="79" stopIfTrue="1" operator="lessThan">
      <formula>0</formula>
    </cfRule>
  </conditionalFormatting>
  <conditionalFormatting sqref="BJ29">
    <cfRule type="cellIs" dxfId="101" priority="76" stopIfTrue="1" operator="lessThan">
      <formula>-3</formula>
    </cfRule>
    <cfRule type="cellIs" dxfId="100" priority="77" stopIfTrue="1" operator="lessThan">
      <formula>0</formula>
    </cfRule>
  </conditionalFormatting>
  <conditionalFormatting sqref="BJ30">
    <cfRule type="cellIs" dxfId="99" priority="74" stopIfTrue="1" operator="lessThan">
      <formula>-3</formula>
    </cfRule>
    <cfRule type="cellIs" dxfId="98" priority="75" stopIfTrue="1" operator="lessThan">
      <formula>0</formula>
    </cfRule>
  </conditionalFormatting>
  <conditionalFormatting sqref="CR43">
    <cfRule type="cellIs" dxfId="97" priority="70" stopIfTrue="1" operator="lessThan">
      <formula>-3</formula>
    </cfRule>
    <cfRule type="cellIs" dxfId="96" priority="71" stopIfTrue="1" operator="lessThan">
      <formula>0</formula>
    </cfRule>
  </conditionalFormatting>
  <conditionalFormatting sqref="CS45">
    <cfRule type="cellIs" dxfId="95" priority="68" stopIfTrue="1" operator="lessThan">
      <formula>-3</formula>
    </cfRule>
    <cfRule type="cellIs" dxfId="94" priority="69" stopIfTrue="1" operator="lessThan">
      <formula>0</formula>
    </cfRule>
  </conditionalFormatting>
  <conditionalFormatting sqref="CZ65">
    <cfRule type="cellIs" dxfId="93" priority="66" stopIfTrue="1" operator="lessThan">
      <formula>-3</formula>
    </cfRule>
    <cfRule type="cellIs" dxfId="92" priority="67" stopIfTrue="1" operator="lessThan">
      <formula>0</formula>
    </cfRule>
  </conditionalFormatting>
  <conditionalFormatting sqref="CZ65">
    <cfRule type="containsText" dxfId="91" priority="65" operator="containsText" text="SYNC+">
      <formula>NOT(ISERROR(SEARCH("SYNC+",CZ65)))</formula>
    </cfRule>
  </conditionalFormatting>
  <conditionalFormatting sqref="CZ66">
    <cfRule type="cellIs" dxfId="90" priority="63" stopIfTrue="1" operator="lessThan">
      <formula>-3</formula>
    </cfRule>
    <cfRule type="cellIs" dxfId="89" priority="64" stopIfTrue="1" operator="lessThan">
      <formula>0</formula>
    </cfRule>
  </conditionalFormatting>
  <conditionalFormatting sqref="CZ66">
    <cfRule type="containsText" dxfId="88" priority="62" operator="containsText" text="SYNC+">
      <formula>NOT(ISERROR(SEARCH("SYNC+",CZ66)))</formula>
    </cfRule>
  </conditionalFormatting>
  <conditionalFormatting sqref="CE20">
    <cfRule type="cellIs" dxfId="87" priority="60" stopIfTrue="1" operator="lessThan">
      <formula>-3</formula>
    </cfRule>
    <cfRule type="cellIs" dxfId="86" priority="61" stopIfTrue="1" operator="lessThan">
      <formula>0</formula>
    </cfRule>
  </conditionalFormatting>
  <conditionalFormatting sqref="CF20">
    <cfRule type="cellIs" dxfId="85" priority="58" stopIfTrue="1" operator="lessThan">
      <formula>-3</formula>
    </cfRule>
    <cfRule type="cellIs" dxfId="84" priority="59" stopIfTrue="1" operator="lessThan">
      <formula>0</formula>
    </cfRule>
  </conditionalFormatting>
  <conditionalFormatting sqref="DA65">
    <cfRule type="cellIs" dxfId="83" priority="56" stopIfTrue="1" operator="lessThan">
      <formula>-3</formula>
    </cfRule>
    <cfRule type="cellIs" dxfId="82" priority="57" stopIfTrue="1" operator="lessThan">
      <formula>0</formula>
    </cfRule>
  </conditionalFormatting>
  <conditionalFormatting sqref="CC21:CC22">
    <cfRule type="cellIs" dxfId="81" priority="54" stopIfTrue="1" operator="lessThan">
      <formula>-3</formula>
    </cfRule>
    <cfRule type="cellIs" dxfId="80" priority="55" stopIfTrue="1" operator="lessThan">
      <formula>0</formula>
    </cfRule>
  </conditionalFormatting>
  <conditionalFormatting sqref="CF37">
    <cfRule type="cellIs" dxfId="79" priority="52" stopIfTrue="1" operator="lessThan">
      <formula>-3</formula>
    </cfRule>
    <cfRule type="cellIs" dxfId="78" priority="53" stopIfTrue="1" operator="lessThan">
      <formula>0</formula>
    </cfRule>
  </conditionalFormatting>
  <conditionalFormatting sqref="CC26">
    <cfRule type="cellIs" dxfId="77" priority="50" stopIfTrue="1" operator="lessThan">
      <formula>-3</formula>
    </cfRule>
    <cfRule type="cellIs" dxfId="76" priority="51" stopIfTrue="1" operator="lessThan">
      <formula>0</formula>
    </cfRule>
  </conditionalFormatting>
  <conditionalFormatting sqref="CD27">
    <cfRule type="cellIs" dxfId="75" priority="48" stopIfTrue="1" operator="lessThan">
      <formula>-3</formula>
    </cfRule>
    <cfRule type="cellIs" dxfId="74" priority="49" stopIfTrue="1" operator="lessThan">
      <formula>0</formula>
    </cfRule>
  </conditionalFormatting>
  <conditionalFormatting sqref="CB24">
    <cfRule type="cellIs" dxfId="73" priority="46" stopIfTrue="1" operator="lessThan">
      <formula>-3</formula>
    </cfRule>
    <cfRule type="cellIs" dxfId="72" priority="47" stopIfTrue="1" operator="lessThan">
      <formula>0</formula>
    </cfRule>
  </conditionalFormatting>
  <conditionalFormatting sqref="CB24">
    <cfRule type="containsText" dxfId="71" priority="45" operator="containsText" text="SYNC+">
      <formula>NOT(ISERROR(SEARCH("SYNC+",CB24)))</formula>
    </cfRule>
  </conditionalFormatting>
  <conditionalFormatting sqref="CB25">
    <cfRule type="cellIs" dxfId="70" priority="43" stopIfTrue="1" operator="lessThan">
      <formula>-3</formula>
    </cfRule>
    <cfRule type="cellIs" dxfId="69" priority="44" stopIfTrue="1" operator="lessThan">
      <formula>0</formula>
    </cfRule>
  </conditionalFormatting>
  <conditionalFormatting sqref="CB25">
    <cfRule type="containsText" dxfId="68" priority="42" operator="containsText" text="SYNC+">
      <formula>NOT(ISERROR(SEARCH("SYNC+",CB25)))</formula>
    </cfRule>
  </conditionalFormatting>
  <conditionalFormatting sqref="BP10 X12:X16 BC10:BD10 AE15:AE16">
    <cfRule type="cellIs" dxfId="67" priority="40" stopIfTrue="1" operator="lessThan">
      <formula>-3</formula>
    </cfRule>
    <cfRule type="cellIs" dxfId="66" priority="41" stopIfTrue="1" operator="lessThan">
      <formula>0</formula>
    </cfRule>
  </conditionalFormatting>
  <conditionalFormatting sqref="BF15 BC10:BD10">
    <cfRule type="containsText" dxfId="65" priority="39" operator="containsText" text="SYNC+">
      <formula>NOT(ISERROR(SEARCH("SYNC+",BC10)))</formula>
    </cfRule>
  </conditionalFormatting>
  <conditionalFormatting sqref="AO15">
    <cfRule type="cellIs" dxfId="64" priority="37" stopIfTrue="1" operator="lessThan">
      <formula>-3</formula>
    </cfRule>
    <cfRule type="cellIs" dxfId="63" priority="38" stopIfTrue="1" operator="lessThan">
      <formula>0</formula>
    </cfRule>
  </conditionalFormatting>
  <conditionalFormatting sqref="AS10">
    <cfRule type="cellIs" dxfId="62" priority="35" stopIfTrue="1" operator="lessThan">
      <formula>-3</formula>
    </cfRule>
    <cfRule type="cellIs" dxfId="61" priority="36" stopIfTrue="1" operator="lessThan">
      <formula>0</formula>
    </cfRule>
  </conditionalFormatting>
  <conditionalFormatting sqref="AZ10">
    <cfRule type="cellIs" dxfId="60" priority="33" stopIfTrue="1" operator="lessThan">
      <formula>-3</formula>
    </cfRule>
    <cfRule type="cellIs" dxfId="59" priority="34" stopIfTrue="1" operator="lessThan">
      <formula>0</formula>
    </cfRule>
  </conditionalFormatting>
  <conditionalFormatting sqref="BA10">
    <cfRule type="cellIs" dxfId="58" priority="31" stopIfTrue="1" operator="lessThan">
      <formula>-3</formula>
    </cfRule>
    <cfRule type="cellIs" dxfId="57" priority="32" stopIfTrue="1" operator="lessThan">
      <formula>0</formula>
    </cfRule>
  </conditionalFormatting>
  <conditionalFormatting sqref="BB10">
    <cfRule type="cellIs" dxfId="56" priority="29" stopIfTrue="1" operator="lessThan">
      <formula>-3</formula>
    </cfRule>
    <cfRule type="cellIs" dxfId="55" priority="30" stopIfTrue="1" operator="lessThan">
      <formula>0</formula>
    </cfRule>
  </conditionalFormatting>
  <conditionalFormatting sqref="BO10">
    <cfRule type="cellIs" dxfId="54" priority="27" stopIfTrue="1" operator="lessThan">
      <formula>-3</formula>
    </cfRule>
    <cfRule type="cellIs" dxfId="53" priority="28" stopIfTrue="1" operator="lessThan">
      <formula>0</formula>
    </cfRule>
  </conditionalFormatting>
  <conditionalFormatting sqref="BN10">
    <cfRule type="cellIs" dxfId="52" priority="25" stopIfTrue="1" operator="lessThan">
      <formula>-3</formula>
    </cfRule>
    <cfRule type="cellIs" dxfId="51" priority="26" stopIfTrue="1" operator="lessThan">
      <formula>0</formula>
    </cfRule>
  </conditionalFormatting>
  <conditionalFormatting sqref="BJ10">
    <cfRule type="cellIs" dxfId="50" priority="23" stopIfTrue="1" operator="lessThan">
      <formula>-3</formula>
    </cfRule>
    <cfRule type="cellIs" dxfId="49" priority="24" stopIfTrue="1" operator="lessThan">
      <formula>0</formula>
    </cfRule>
  </conditionalFormatting>
  <conditionalFormatting sqref="BG15">
    <cfRule type="cellIs" dxfId="48" priority="21" stopIfTrue="1" operator="lessThan">
      <formula>-3</formula>
    </cfRule>
    <cfRule type="cellIs" dxfId="47" priority="22" stopIfTrue="1" operator="lessThan">
      <formula>0</formula>
    </cfRule>
  </conditionalFormatting>
  <conditionalFormatting sqref="BI10">
    <cfRule type="cellIs" dxfId="46" priority="19" stopIfTrue="1" operator="lessThan">
      <formula>-3</formula>
    </cfRule>
    <cfRule type="cellIs" dxfId="45" priority="20" stopIfTrue="1" operator="lessThan">
      <formula>0</formula>
    </cfRule>
  </conditionalFormatting>
  <conditionalFormatting sqref="BI10">
    <cfRule type="containsText" dxfId="44" priority="18" operator="containsText" text="SYNC+">
      <formula>NOT(ISERROR(SEARCH("SYNC+",BI10)))</formula>
    </cfRule>
  </conditionalFormatting>
  <conditionalFormatting sqref="CP47:CP48">
    <cfRule type="cellIs" dxfId="43" priority="16" stopIfTrue="1" operator="lessThan">
      <formula>-3</formula>
    </cfRule>
    <cfRule type="cellIs" dxfId="42" priority="17" stopIfTrue="1" operator="lessThan">
      <formula>0</formula>
    </cfRule>
  </conditionalFormatting>
  <conditionalFormatting sqref="AL12:AO12">
    <cfRule type="cellIs" dxfId="41" priority="14" stopIfTrue="1" operator="lessThan">
      <formula>-3</formula>
    </cfRule>
    <cfRule type="cellIs" dxfId="40" priority="15" stopIfTrue="1" operator="lessThan">
      <formula>0</formula>
    </cfRule>
  </conditionalFormatting>
  <conditionalFormatting sqref="AE12:AF12 AH12:AJ12">
    <cfRule type="cellIs" dxfId="39" priority="12" stopIfTrue="1" operator="lessThan">
      <formula>-3</formula>
    </cfRule>
    <cfRule type="cellIs" dxfId="38" priority="13" stopIfTrue="1" operator="lessThan">
      <formula>0</formula>
    </cfRule>
  </conditionalFormatting>
  <conditionalFormatting sqref="BJ17:BK17">
    <cfRule type="cellIs" dxfId="37" priority="10" stopIfTrue="1" operator="lessThan">
      <formula>-3</formula>
    </cfRule>
    <cfRule type="cellIs" dxfId="36" priority="11" stopIfTrue="1" operator="lessThan">
      <formula>0</formula>
    </cfRule>
  </conditionalFormatting>
  <conditionalFormatting sqref="BJ17:BK17">
    <cfRule type="containsText" dxfId="35" priority="9" operator="containsText" text="SYNC+">
      <formula>NOT(ISERROR(SEARCH("SYNC+",BJ17)))</formula>
    </cfRule>
  </conditionalFormatting>
  <conditionalFormatting sqref="DM66:DM69">
    <cfRule type="cellIs" dxfId="34" priority="7" stopIfTrue="1" operator="lessThan">
      <formula>-3</formula>
    </cfRule>
    <cfRule type="cellIs" dxfId="33" priority="8" stopIfTrue="1" operator="lessThan">
      <formula>0</formula>
    </cfRule>
  </conditionalFormatting>
  <conditionalFormatting sqref="DM66:DM69">
    <cfRule type="containsText" dxfId="32" priority="6" operator="containsText" text="SYNC+">
      <formula>NOT(ISERROR(SEARCH("SYNC+",DM66)))</formula>
    </cfRule>
  </conditionalFormatting>
  <conditionalFormatting sqref="DE66:DF66">
    <cfRule type="cellIs" dxfId="31" priority="4" stopIfTrue="1" operator="lessThan">
      <formula>-3</formula>
    </cfRule>
    <cfRule type="cellIs" dxfId="30" priority="5" stopIfTrue="1" operator="lessThan">
      <formula>0</formula>
    </cfRule>
  </conditionalFormatting>
  <conditionalFormatting sqref="DE66:DF66">
    <cfRule type="containsText" dxfId="29" priority="3" operator="containsText" text="SYNC+">
      <formula>NOT(ISERROR(SEARCH("SYNC+",DE66)))</formula>
    </cfRule>
  </conditionalFormatting>
  <conditionalFormatting sqref="BZ48">
    <cfRule type="cellIs" dxfId="28" priority="1" stopIfTrue="1" operator="lessThan">
      <formula>-3</formula>
    </cfRule>
    <cfRule type="cellIs" dxfId="27" priority="2" stopIfTrue="1" operator="lessThan">
      <formula>0</formula>
    </cfRule>
  </conditionalFormatting>
  <printOptions horizontalCentered="1"/>
  <pageMargins left="0.27559055118110237" right="0.27559055118110237" top="7.874015748031496E-2" bottom="7.874015748031496E-2" header="0" footer="0"/>
  <pageSetup paperSize="8" fitToHeight="0"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B61"/>
  <sheetViews>
    <sheetView zoomScale="70" zoomScaleNormal="70"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D45" sqref="D45"/>
    </sheetView>
  </sheetViews>
  <sheetFormatPr defaultRowHeight="15"/>
  <cols>
    <col min="1" max="1" width="25.42578125" customWidth="1"/>
    <col min="2" max="2" width="40" style="159" customWidth="1"/>
    <col min="3" max="3" width="12.85546875" customWidth="1"/>
    <col min="4" max="4" width="10.85546875" customWidth="1"/>
    <col min="5" max="9" width="7" bestFit="1" customWidth="1"/>
    <col min="10" max="11" width="17.42578125" style="1" customWidth="1"/>
    <col min="12" max="12" width="19" bestFit="1" customWidth="1"/>
    <col min="13" max="13" width="14.85546875" bestFit="1" customWidth="1"/>
    <col min="14" max="14" width="13" customWidth="1"/>
    <col min="15" max="15" width="6.140625" customWidth="1"/>
    <col min="16" max="16" width="4.42578125" customWidth="1"/>
    <col min="17" max="17" width="8.42578125" customWidth="1"/>
    <col min="22" max="22" width="13.42578125" customWidth="1"/>
    <col min="24" max="24" width="30.140625" style="120" customWidth="1"/>
    <col min="26" max="26" width="17" customWidth="1"/>
    <col min="27" max="27" width="26.42578125" customWidth="1"/>
    <col min="28" max="28" width="16.85546875" customWidth="1"/>
  </cols>
  <sheetData>
    <row r="1" spans="1:28" ht="26.25" customHeight="1">
      <c r="A1" s="465" t="s">
        <v>26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  <c r="Z1" s="466"/>
      <c r="AA1" s="466"/>
      <c r="AB1" s="467"/>
    </row>
    <row r="2" spans="1:28">
      <c r="A2" s="468" t="s">
        <v>27</v>
      </c>
      <c r="B2" s="471" t="s">
        <v>28</v>
      </c>
      <c r="C2" s="471"/>
      <c r="D2" s="471"/>
      <c r="E2" s="471"/>
      <c r="F2" s="471"/>
      <c r="G2" s="471"/>
      <c r="H2" s="471"/>
      <c r="I2" s="471"/>
      <c r="J2" s="474" t="s">
        <v>29</v>
      </c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  <c r="X2" s="474"/>
      <c r="Y2" s="474"/>
      <c r="Z2" s="474"/>
      <c r="AA2" s="474"/>
      <c r="AB2" s="475"/>
    </row>
    <row r="3" spans="1:28">
      <c r="A3" s="469"/>
      <c r="B3" s="472"/>
      <c r="C3" s="472"/>
      <c r="D3" s="472"/>
      <c r="E3" s="472"/>
      <c r="F3" s="472"/>
      <c r="G3" s="472"/>
      <c r="H3" s="472"/>
      <c r="I3" s="473"/>
      <c r="J3" s="482" t="s">
        <v>30</v>
      </c>
      <c r="K3" s="483"/>
      <c r="L3" s="483"/>
      <c r="M3" s="484"/>
      <c r="N3" s="482" t="s">
        <v>31</v>
      </c>
      <c r="O3" s="483"/>
      <c r="P3" s="484"/>
      <c r="Q3" s="476" t="s">
        <v>32</v>
      </c>
      <c r="R3" s="477"/>
      <c r="S3" s="478"/>
      <c r="T3" s="482" t="s">
        <v>33</v>
      </c>
      <c r="U3" s="483"/>
      <c r="V3" s="484"/>
      <c r="W3" s="482" t="s">
        <v>34</v>
      </c>
      <c r="X3" s="483"/>
      <c r="Y3" s="484"/>
      <c r="Z3" s="476" t="s">
        <v>35</v>
      </c>
      <c r="AA3" s="477"/>
      <c r="AB3" s="478"/>
    </row>
    <row r="4" spans="1:28">
      <c r="A4" s="470"/>
      <c r="B4" s="134" t="s">
        <v>36</v>
      </c>
      <c r="C4" s="5">
        <v>44585</v>
      </c>
      <c r="D4" s="5">
        <v>44586</v>
      </c>
      <c r="E4" s="5">
        <v>44587</v>
      </c>
      <c r="F4" s="5">
        <v>44588</v>
      </c>
      <c r="G4" s="5">
        <v>44589</v>
      </c>
      <c r="H4" s="41">
        <v>44590</v>
      </c>
      <c r="I4" s="117">
        <v>44591</v>
      </c>
      <c r="J4" s="118" t="s">
        <v>37</v>
      </c>
      <c r="K4" s="111" t="s">
        <v>38</v>
      </c>
      <c r="L4" s="112" t="s">
        <v>39</v>
      </c>
      <c r="M4" s="113" t="s">
        <v>40</v>
      </c>
      <c r="N4" s="118" t="s">
        <v>37</v>
      </c>
      <c r="O4" s="112" t="s">
        <v>39</v>
      </c>
      <c r="P4" s="113" t="s">
        <v>40</v>
      </c>
      <c r="Q4" s="118" t="s">
        <v>37</v>
      </c>
      <c r="R4" s="112" t="s">
        <v>39</v>
      </c>
      <c r="S4" s="113" t="s">
        <v>40</v>
      </c>
      <c r="T4" s="118" t="s">
        <v>37</v>
      </c>
      <c r="U4" s="112" t="s">
        <v>39</v>
      </c>
      <c r="V4" s="113" t="s">
        <v>40</v>
      </c>
      <c r="W4" s="118" t="s">
        <v>37</v>
      </c>
      <c r="X4" s="112" t="s">
        <v>39</v>
      </c>
      <c r="Y4" s="113" t="s">
        <v>40</v>
      </c>
      <c r="Z4" s="118" t="s">
        <v>37</v>
      </c>
      <c r="AA4" s="112" t="s">
        <v>39</v>
      </c>
      <c r="AB4" s="113" t="s">
        <v>40</v>
      </c>
    </row>
    <row r="5" spans="1:28" ht="15" customHeight="1">
      <c r="A5" s="413" t="s">
        <v>41</v>
      </c>
      <c r="B5" s="135" t="s">
        <v>42</v>
      </c>
      <c r="C5" s="6">
        <v>5</v>
      </c>
      <c r="D5" s="8">
        <v>6</v>
      </c>
      <c r="E5" s="8">
        <v>6</v>
      </c>
      <c r="F5" s="8">
        <v>6</v>
      </c>
      <c r="G5" s="8">
        <v>4</v>
      </c>
      <c r="H5" s="529" t="s">
        <v>43</v>
      </c>
      <c r="I5" s="530"/>
      <c r="J5" s="495" t="s">
        <v>44</v>
      </c>
      <c r="K5" s="509"/>
      <c r="L5" s="487"/>
      <c r="M5" s="498"/>
      <c r="N5" s="542" t="s">
        <v>45</v>
      </c>
      <c r="O5" s="487"/>
      <c r="P5" s="498"/>
      <c r="Q5" s="535" t="s">
        <v>46</v>
      </c>
      <c r="R5" s="487"/>
      <c r="S5" s="498"/>
      <c r="T5" s="485"/>
      <c r="U5" s="487"/>
      <c r="V5" s="498"/>
      <c r="W5" s="479"/>
      <c r="X5" s="487"/>
      <c r="Y5" s="498"/>
      <c r="Z5" s="523" t="s">
        <v>47</v>
      </c>
      <c r="AA5" s="487" t="s">
        <v>48</v>
      </c>
      <c r="AB5" s="494">
        <v>13207572880</v>
      </c>
    </row>
    <row r="6" spans="1:28" ht="15" customHeight="1">
      <c r="A6" s="414"/>
      <c r="B6" s="136" t="s">
        <v>49</v>
      </c>
      <c r="C6" s="9"/>
      <c r="D6" s="10">
        <v>1</v>
      </c>
      <c r="E6" s="11"/>
      <c r="F6" s="11"/>
      <c r="G6" s="12">
        <v>1</v>
      </c>
      <c r="H6" s="531"/>
      <c r="I6" s="532"/>
      <c r="J6" s="496"/>
      <c r="K6" s="510"/>
      <c r="L6" s="407"/>
      <c r="M6" s="499"/>
      <c r="N6" s="543"/>
      <c r="O6" s="407"/>
      <c r="P6" s="499"/>
      <c r="Q6" s="536"/>
      <c r="R6" s="407"/>
      <c r="S6" s="499"/>
      <c r="T6" s="486"/>
      <c r="U6" s="407"/>
      <c r="V6" s="499"/>
      <c r="W6" s="451"/>
      <c r="X6" s="407"/>
      <c r="Y6" s="499"/>
      <c r="Z6" s="457"/>
      <c r="AA6" s="407"/>
      <c r="AB6" s="463"/>
    </row>
    <row r="7" spans="1:28" ht="15" customHeight="1">
      <c r="A7" s="431"/>
      <c r="B7" s="137" t="s">
        <v>50</v>
      </c>
      <c r="C7" s="419"/>
      <c r="D7" s="420"/>
      <c r="E7" s="420"/>
      <c r="F7" s="420"/>
      <c r="G7" s="421"/>
      <c r="H7" s="533"/>
      <c r="I7" s="534"/>
      <c r="J7" s="496"/>
      <c r="K7" s="510"/>
      <c r="L7" s="407"/>
      <c r="M7" s="499"/>
      <c r="N7" s="543"/>
      <c r="O7" s="407"/>
      <c r="P7" s="499"/>
      <c r="Q7" s="536"/>
      <c r="R7" s="407"/>
      <c r="S7" s="499"/>
      <c r="T7" s="486"/>
      <c r="U7" s="407"/>
      <c r="V7" s="499"/>
      <c r="W7" s="452"/>
      <c r="X7" s="407"/>
      <c r="Y7" s="499"/>
      <c r="Z7" s="457"/>
      <c r="AA7" s="407"/>
      <c r="AB7" s="463"/>
    </row>
    <row r="8" spans="1:28" ht="15" customHeight="1">
      <c r="A8" s="432" t="s">
        <v>51</v>
      </c>
      <c r="B8" s="138" t="s">
        <v>52</v>
      </c>
      <c r="C8" s="17">
        <v>44599</v>
      </c>
      <c r="D8" s="17">
        <v>44600</v>
      </c>
      <c r="E8" s="17">
        <v>44601</v>
      </c>
      <c r="F8" s="17">
        <v>44602</v>
      </c>
      <c r="G8" s="17">
        <v>44603</v>
      </c>
      <c r="H8" s="17">
        <v>44604</v>
      </c>
      <c r="I8" s="54">
        <v>44605</v>
      </c>
      <c r="J8" s="425" t="s">
        <v>53</v>
      </c>
      <c r="K8" s="511" t="s">
        <v>54</v>
      </c>
      <c r="L8" s="407" t="s">
        <v>55</v>
      </c>
      <c r="M8" s="444">
        <v>15105166366</v>
      </c>
      <c r="N8" s="543"/>
      <c r="O8" s="407"/>
      <c r="P8" s="444"/>
      <c r="Q8" s="479" t="s">
        <v>56</v>
      </c>
      <c r="R8" s="407" t="s">
        <v>57</v>
      </c>
      <c r="S8" s="480" t="s">
        <v>58</v>
      </c>
      <c r="T8" s="457" t="s">
        <v>59</v>
      </c>
      <c r="U8" s="409"/>
      <c r="V8" s="463">
        <v>15251743953</v>
      </c>
      <c r="W8" s="453" t="s">
        <v>60</v>
      </c>
      <c r="X8" s="460" t="s">
        <v>61</v>
      </c>
      <c r="Y8" s="408"/>
      <c r="Z8" s="481" t="s">
        <v>62</v>
      </c>
      <c r="AA8" s="407" t="s">
        <v>63</v>
      </c>
      <c r="AB8" s="407" t="s">
        <v>63</v>
      </c>
    </row>
    <row r="9" spans="1:28" ht="15" customHeight="1">
      <c r="A9" s="432"/>
      <c r="B9" s="139" t="s">
        <v>42</v>
      </c>
      <c r="C9" s="18">
        <v>6</v>
      </c>
      <c r="D9" s="10">
        <v>5</v>
      </c>
      <c r="E9" s="10">
        <v>6</v>
      </c>
      <c r="F9" s="10">
        <v>7</v>
      </c>
      <c r="G9" s="10">
        <v>6</v>
      </c>
      <c r="H9" s="13"/>
      <c r="I9" s="33"/>
      <c r="J9" s="425"/>
      <c r="K9" s="511"/>
      <c r="L9" s="407"/>
      <c r="M9" s="444"/>
      <c r="N9" s="543"/>
      <c r="O9" s="407"/>
      <c r="P9" s="444"/>
      <c r="Q9" s="438"/>
      <c r="R9" s="407"/>
      <c r="S9" s="438"/>
      <c r="T9" s="458"/>
      <c r="U9" s="409"/>
      <c r="V9" s="463"/>
      <c r="W9" s="451"/>
      <c r="X9" s="461"/>
      <c r="Y9" s="408"/>
      <c r="Z9" s="481"/>
      <c r="AA9" s="407"/>
      <c r="AB9" s="407"/>
    </row>
    <row r="10" spans="1:28" ht="15" customHeight="1">
      <c r="A10" s="432"/>
      <c r="B10" s="136" t="s">
        <v>49</v>
      </c>
      <c r="C10" s="18">
        <v>1</v>
      </c>
      <c r="D10" s="10">
        <v>2</v>
      </c>
      <c r="E10" s="10">
        <v>3</v>
      </c>
      <c r="F10" s="10">
        <v>2</v>
      </c>
      <c r="G10" s="10">
        <v>2</v>
      </c>
      <c r="H10" s="13"/>
      <c r="I10" s="33"/>
      <c r="J10" s="425"/>
      <c r="K10" s="511"/>
      <c r="L10" s="407"/>
      <c r="M10" s="444"/>
      <c r="N10" s="543"/>
      <c r="O10" s="407"/>
      <c r="P10" s="444"/>
      <c r="Q10" s="438"/>
      <c r="R10" s="407"/>
      <c r="S10" s="438"/>
      <c r="T10" s="458"/>
      <c r="U10" s="409"/>
      <c r="V10" s="463"/>
      <c r="W10" s="451"/>
      <c r="X10" s="461"/>
      <c r="Y10" s="408"/>
      <c r="Z10" s="481"/>
      <c r="AA10" s="407"/>
      <c r="AB10" s="407"/>
    </row>
    <row r="11" spans="1:28" ht="15" customHeight="1">
      <c r="A11" s="432"/>
      <c r="B11" s="136" t="s">
        <v>64</v>
      </c>
      <c r="C11" s="9"/>
      <c r="D11" s="13"/>
      <c r="E11" s="13"/>
      <c r="F11" s="13"/>
      <c r="G11" s="13"/>
      <c r="H11" s="13"/>
      <c r="I11" s="38">
        <v>1</v>
      </c>
      <c r="J11" s="425"/>
      <c r="K11" s="511"/>
      <c r="L11" s="407"/>
      <c r="M11" s="444"/>
      <c r="N11" s="543"/>
      <c r="O11" s="407"/>
      <c r="P11" s="444"/>
      <c r="Q11" s="439"/>
      <c r="R11" s="407"/>
      <c r="S11" s="439"/>
      <c r="T11" s="458"/>
      <c r="U11" s="409"/>
      <c r="V11" s="463"/>
      <c r="W11" s="451"/>
      <c r="X11" s="461"/>
      <c r="Y11" s="408"/>
      <c r="Z11" s="481"/>
      <c r="AA11" s="407"/>
      <c r="AB11" s="407"/>
    </row>
    <row r="12" spans="1:28" ht="15" customHeight="1">
      <c r="A12" s="423" t="s">
        <v>65</v>
      </c>
      <c r="B12" s="138" t="s">
        <v>66</v>
      </c>
      <c r="C12" s="17">
        <v>44606</v>
      </c>
      <c r="D12" s="17">
        <v>44607</v>
      </c>
      <c r="E12" s="17">
        <v>44608</v>
      </c>
      <c r="F12" s="17">
        <v>44609</v>
      </c>
      <c r="G12" s="17">
        <v>44610</v>
      </c>
      <c r="H12" s="17">
        <v>44611</v>
      </c>
      <c r="I12" s="54">
        <v>44612</v>
      </c>
      <c r="J12" s="481" t="s">
        <v>67</v>
      </c>
      <c r="K12" s="430" t="s">
        <v>68</v>
      </c>
      <c r="L12" s="524" t="s">
        <v>69</v>
      </c>
      <c r="M12" s="525" t="s">
        <v>70</v>
      </c>
      <c r="N12" s="543"/>
      <c r="O12" s="407"/>
      <c r="P12" s="444"/>
      <c r="Q12" s="437" t="s">
        <v>71</v>
      </c>
      <c r="R12" s="454" t="s">
        <v>57</v>
      </c>
      <c r="S12" s="410" t="s">
        <v>58</v>
      </c>
      <c r="T12" s="497" t="s">
        <v>72</v>
      </c>
      <c r="U12" s="409"/>
      <c r="V12" s="408">
        <v>13218062980</v>
      </c>
      <c r="W12" s="451"/>
      <c r="X12" s="461"/>
      <c r="Y12" s="408"/>
      <c r="Z12" s="457" t="s">
        <v>73</v>
      </c>
      <c r="AA12" s="459" t="s">
        <v>74</v>
      </c>
      <c r="AB12" s="512" t="s">
        <v>75</v>
      </c>
    </row>
    <row r="13" spans="1:28" ht="15" customHeight="1">
      <c r="A13" s="414"/>
      <c r="B13" s="139" t="s">
        <v>42</v>
      </c>
      <c r="C13" s="42">
        <v>7</v>
      </c>
      <c r="D13" s="10">
        <v>6</v>
      </c>
      <c r="E13" s="10">
        <v>7</v>
      </c>
      <c r="F13" s="10">
        <v>8</v>
      </c>
      <c r="G13" s="21">
        <v>8</v>
      </c>
      <c r="H13" s="13"/>
      <c r="I13" s="33"/>
      <c r="J13" s="425"/>
      <c r="K13" s="430"/>
      <c r="L13" s="407"/>
      <c r="M13" s="444"/>
      <c r="N13" s="543"/>
      <c r="O13" s="407"/>
      <c r="P13" s="444"/>
      <c r="Q13" s="438"/>
      <c r="R13" s="455"/>
      <c r="S13" s="411"/>
      <c r="T13" s="497"/>
      <c r="U13" s="409"/>
      <c r="V13" s="408"/>
      <c r="W13" s="451"/>
      <c r="X13" s="461"/>
      <c r="Y13" s="408"/>
      <c r="Z13" s="457"/>
      <c r="AA13" s="459"/>
      <c r="AB13" s="463"/>
    </row>
    <row r="14" spans="1:28" ht="15" customHeight="1">
      <c r="A14" s="414"/>
      <c r="B14" s="136" t="s">
        <v>49</v>
      </c>
      <c r="C14" s="42">
        <v>3</v>
      </c>
      <c r="D14" s="10">
        <v>4</v>
      </c>
      <c r="E14" s="10">
        <v>4</v>
      </c>
      <c r="F14" s="10">
        <v>3</v>
      </c>
      <c r="G14" s="10">
        <v>3</v>
      </c>
      <c r="H14" s="13"/>
      <c r="I14" s="33"/>
      <c r="J14" s="425"/>
      <c r="K14" s="430"/>
      <c r="L14" s="407"/>
      <c r="M14" s="444"/>
      <c r="N14" s="543"/>
      <c r="O14" s="407"/>
      <c r="P14" s="444"/>
      <c r="Q14" s="438"/>
      <c r="R14" s="455"/>
      <c r="S14" s="411"/>
      <c r="T14" s="497"/>
      <c r="U14" s="409"/>
      <c r="V14" s="408"/>
      <c r="W14" s="451"/>
      <c r="X14" s="461"/>
      <c r="Y14" s="408"/>
      <c r="Z14" s="458"/>
      <c r="AA14" s="459"/>
      <c r="AB14" s="463"/>
    </row>
    <row r="15" spans="1:28" ht="15" customHeight="1">
      <c r="A15" s="414"/>
      <c r="B15" s="136" t="s">
        <v>64</v>
      </c>
      <c r="C15" s="37"/>
      <c r="D15" s="13"/>
      <c r="E15" s="13"/>
      <c r="F15" s="13"/>
      <c r="G15" s="13"/>
      <c r="H15" s="13"/>
      <c r="I15" s="38">
        <v>1</v>
      </c>
      <c r="J15" s="425"/>
      <c r="K15" s="430"/>
      <c r="L15" s="407"/>
      <c r="M15" s="444"/>
      <c r="N15" s="543"/>
      <c r="O15" s="407"/>
      <c r="P15" s="444"/>
      <c r="Q15" s="438"/>
      <c r="R15" s="455"/>
      <c r="S15" s="411"/>
      <c r="T15" s="497"/>
      <c r="U15" s="409"/>
      <c r="V15" s="408"/>
      <c r="W15" s="451"/>
      <c r="X15" s="461"/>
      <c r="Y15" s="408"/>
      <c r="Z15" s="458"/>
      <c r="AA15" s="459"/>
      <c r="AB15" s="463"/>
    </row>
    <row r="16" spans="1:28" ht="15" customHeight="1">
      <c r="A16" s="414"/>
      <c r="B16" s="140" t="s">
        <v>76</v>
      </c>
      <c r="C16" s="37"/>
      <c r="D16" s="13"/>
      <c r="E16" s="13"/>
      <c r="F16" s="13"/>
      <c r="G16" s="21">
        <v>2</v>
      </c>
      <c r="H16" s="10">
        <v>2</v>
      </c>
      <c r="I16" s="38">
        <v>2</v>
      </c>
      <c r="J16" s="425"/>
      <c r="K16" s="430"/>
      <c r="L16" s="407"/>
      <c r="M16" s="444"/>
      <c r="N16" s="543"/>
      <c r="O16" s="407"/>
      <c r="P16" s="444"/>
      <c r="Q16" s="439"/>
      <c r="R16" s="456"/>
      <c r="S16" s="412"/>
      <c r="T16" s="497"/>
      <c r="U16" s="409"/>
      <c r="V16" s="408"/>
      <c r="W16" s="452"/>
      <c r="X16" s="461"/>
      <c r="Y16" s="408"/>
      <c r="Z16" s="458"/>
      <c r="AA16" s="459"/>
      <c r="AB16" s="463"/>
    </row>
    <row r="17" spans="1:28" ht="15" customHeight="1">
      <c r="A17" s="423" t="s">
        <v>77</v>
      </c>
      <c r="B17" s="138" t="s">
        <v>78</v>
      </c>
      <c r="C17" s="17">
        <v>44613</v>
      </c>
      <c r="D17" s="17">
        <v>44614</v>
      </c>
      <c r="E17" s="17">
        <v>44615</v>
      </c>
      <c r="F17" s="17">
        <v>44616</v>
      </c>
      <c r="G17" s="17">
        <v>44617</v>
      </c>
      <c r="H17" s="17">
        <v>44618</v>
      </c>
      <c r="I17" s="54">
        <v>44619</v>
      </c>
      <c r="J17" s="500" t="s">
        <v>79</v>
      </c>
      <c r="K17" s="511" t="s">
        <v>80</v>
      </c>
      <c r="L17" s="407" t="s">
        <v>81</v>
      </c>
      <c r="M17" s="444"/>
      <c r="N17" s="543"/>
      <c r="O17" s="447"/>
      <c r="P17" s="444"/>
      <c r="Q17" s="437" t="s">
        <v>71</v>
      </c>
      <c r="R17" s="454" t="s">
        <v>57</v>
      </c>
      <c r="S17" s="410" t="s">
        <v>58</v>
      </c>
      <c r="T17" s="522"/>
      <c r="U17" s="447"/>
      <c r="V17" s="444"/>
      <c r="W17" s="453" t="s">
        <v>82</v>
      </c>
      <c r="X17" s="460" t="s">
        <v>83</v>
      </c>
      <c r="Y17" s="444"/>
      <c r="Z17" s="506" t="s">
        <v>84</v>
      </c>
      <c r="AA17" s="447" t="s">
        <v>74</v>
      </c>
      <c r="AB17" s="444">
        <v>18505532210</v>
      </c>
    </row>
    <row r="18" spans="1:28" ht="15" customHeight="1">
      <c r="A18" s="414"/>
      <c r="B18" s="141" t="s">
        <v>42</v>
      </c>
      <c r="C18" s="6">
        <v>6</v>
      </c>
      <c r="D18" s="8">
        <v>6</v>
      </c>
      <c r="E18" s="8">
        <v>4</v>
      </c>
      <c r="F18" s="8">
        <v>5</v>
      </c>
      <c r="G18" s="66">
        <v>3</v>
      </c>
      <c r="H18" s="7"/>
      <c r="I18" s="56"/>
      <c r="J18" s="501"/>
      <c r="K18" s="511"/>
      <c r="L18" s="407"/>
      <c r="M18" s="444"/>
      <c r="N18" s="543"/>
      <c r="O18" s="447"/>
      <c r="P18" s="444"/>
      <c r="Q18" s="438"/>
      <c r="R18" s="455"/>
      <c r="S18" s="411"/>
      <c r="T18" s="522"/>
      <c r="U18" s="447"/>
      <c r="V18" s="444"/>
      <c r="W18" s="451"/>
      <c r="X18" s="461"/>
      <c r="Y18" s="444"/>
      <c r="Z18" s="507"/>
      <c r="AA18" s="447"/>
      <c r="AB18" s="444"/>
    </row>
    <row r="19" spans="1:28" ht="15" customHeight="1">
      <c r="A19" s="414"/>
      <c r="B19" s="142" t="s">
        <v>49</v>
      </c>
      <c r="C19" s="18">
        <v>3</v>
      </c>
      <c r="D19" s="10">
        <v>3</v>
      </c>
      <c r="E19" s="10">
        <v>2</v>
      </c>
      <c r="F19" s="10">
        <v>3</v>
      </c>
      <c r="G19" s="10">
        <v>2</v>
      </c>
      <c r="H19" s="13"/>
      <c r="I19" s="33"/>
      <c r="J19" s="501"/>
      <c r="K19" s="511"/>
      <c r="L19" s="407"/>
      <c r="M19" s="444"/>
      <c r="N19" s="543"/>
      <c r="O19" s="447"/>
      <c r="P19" s="444"/>
      <c r="Q19" s="438"/>
      <c r="R19" s="455"/>
      <c r="S19" s="411"/>
      <c r="T19" s="522"/>
      <c r="U19" s="447"/>
      <c r="V19" s="444"/>
      <c r="W19" s="451"/>
      <c r="X19" s="461"/>
      <c r="Y19" s="444"/>
      <c r="Z19" s="507"/>
      <c r="AA19" s="447"/>
      <c r="AB19" s="444"/>
    </row>
    <row r="20" spans="1:28" ht="15" customHeight="1">
      <c r="A20" s="414"/>
      <c r="B20" s="142" t="s">
        <v>64</v>
      </c>
      <c r="C20" s="14"/>
      <c r="D20" s="15"/>
      <c r="E20" s="16">
        <v>1</v>
      </c>
      <c r="F20" s="16">
        <v>1</v>
      </c>
      <c r="G20" s="10">
        <v>1</v>
      </c>
      <c r="H20" s="15"/>
      <c r="I20" s="55">
        <v>3</v>
      </c>
      <c r="J20" s="501"/>
      <c r="K20" s="511"/>
      <c r="L20" s="407"/>
      <c r="M20" s="444"/>
      <c r="N20" s="543"/>
      <c r="O20" s="447"/>
      <c r="P20" s="444"/>
      <c r="Q20" s="438"/>
      <c r="R20" s="455"/>
      <c r="S20" s="411"/>
      <c r="T20" s="522"/>
      <c r="U20" s="447"/>
      <c r="V20" s="444"/>
      <c r="W20" s="451"/>
      <c r="X20" s="461"/>
      <c r="Y20" s="444"/>
      <c r="Z20" s="507"/>
      <c r="AA20" s="447"/>
      <c r="AB20" s="444"/>
    </row>
    <row r="21" spans="1:28" ht="15" customHeight="1">
      <c r="A21" s="414"/>
      <c r="B21" s="143" t="s">
        <v>76</v>
      </c>
      <c r="C21" s="22">
        <v>2</v>
      </c>
      <c r="D21" s="16">
        <v>2</v>
      </c>
      <c r="E21" s="15"/>
      <c r="F21" s="15"/>
      <c r="G21" s="15"/>
      <c r="H21" s="15"/>
      <c r="I21" s="39"/>
      <c r="J21" s="501"/>
      <c r="K21" s="511"/>
      <c r="L21" s="407"/>
      <c r="M21" s="444"/>
      <c r="N21" s="543"/>
      <c r="O21" s="447"/>
      <c r="P21" s="444"/>
      <c r="Q21" s="438"/>
      <c r="R21" s="455"/>
      <c r="S21" s="411"/>
      <c r="T21" s="522"/>
      <c r="U21" s="447"/>
      <c r="V21" s="444"/>
      <c r="W21" s="451"/>
      <c r="X21" s="461"/>
      <c r="Y21" s="444"/>
      <c r="Z21" s="507"/>
      <c r="AA21" s="447"/>
      <c r="AB21" s="444"/>
    </row>
    <row r="22" spans="1:28" ht="15" customHeight="1">
      <c r="A22" s="414"/>
      <c r="B22" s="144" t="s">
        <v>85</v>
      </c>
      <c r="C22" s="9"/>
      <c r="D22" s="10">
        <v>2</v>
      </c>
      <c r="E22" s="13"/>
      <c r="F22" s="13"/>
      <c r="G22" s="10">
        <v>1</v>
      </c>
      <c r="H22" s="10">
        <v>1</v>
      </c>
      <c r="I22" s="33"/>
      <c r="J22" s="501"/>
      <c r="K22" s="511"/>
      <c r="L22" s="407"/>
      <c r="M22" s="444"/>
      <c r="N22" s="543"/>
      <c r="O22" s="447"/>
      <c r="P22" s="444"/>
      <c r="Q22" s="438"/>
      <c r="R22" s="455"/>
      <c r="S22" s="411"/>
      <c r="T22" s="522"/>
      <c r="U22" s="447"/>
      <c r="V22" s="444"/>
      <c r="W22" s="451"/>
      <c r="X22" s="461"/>
      <c r="Y22" s="444"/>
      <c r="Z22" s="507"/>
      <c r="AA22" s="447"/>
      <c r="AB22" s="444"/>
    </row>
    <row r="23" spans="1:28" ht="15" customHeight="1">
      <c r="A23" s="431"/>
      <c r="B23" s="145" t="s">
        <v>86</v>
      </c>
      <c r="C23" s="419"/>
      <c r="D23" s="420"/>
      <c r="E23" s="420"/>
      <c r="F23" s="420"/>
      <c r="G23" s="420"/>
      <c r="H23" s="420"/>
      <c r="I23" s="420"/>
      <c r="J23" s="501"/>
      <c r="K23" s="511"/>
      <c r="L23" s="407"/>
      <c r="M23" s="444"/>
      <c r="N23" s="543"/>
      <c r="O23" s="447"/>
      <c r="P23" s="444"/>
      <c r="Q23" s="439"/>
      <c r="R23" s="456"/>
      <c r="S23" s="412"/>
      <c r="T23" s="522"/>
      <c r="U23" s="447"/>
      <c r="V23" s="444"/>
      <c r="W23" s="451"/>
      <c r="X23" s="461"/>
      <c r="Y23" s="444"/>
      <c r="Z23" s="507"/>
      <c r="AA23" s="447"/>
      <c r="AB23" s="444"/>
    </row>
    <row r="24" spans="1:28" ht="15" customHeight="1">
      <c r="A24" s="423" t="s">
        <v>87</v>
      </c>
      <c r="B24" s="146" t="s">
        <v>78</v>
      </c>
      <c r="C24" s="35">
        <v>44620</v>
      </c>
      <c r="D24" s="35">
        <v>44621</v>
      </c>
      <c r="E24" s="35">
        <v>44622</v>
      </c>
      <c r="F24" s="35">
        <v>44623</v>
      </c>
      <c r="G24" s="35">
        <v>44624</v>
      </c>
      <c r="H24" s="35">
        <v>44625</v>
      </c>
      <c r="I24" s="65">
        <v>44626</v>
      </c>
      <c r="J24" s="501"/>
      <c r="K24" s="430" t="s">
        <v>88</v>
      </c>
      <c r="L24" s="407" t="s">
        <v>89</v>
      </c>
      <c r="M24" s="444">
        <v>18068814635</v>
      </c>
      <c r="N24" s="543"/>
      <c r="O24" s="407"/>
      <c r="P24" s="444"/>
      <c r="Q24" s="437" t="s">
        <v>71</v>
      </c>
      <c r="R24" s="454" t="s">
        <v>57</v>
      </c>
      <c r="S24" s="410" t="s">
        <v>58</v>
      </c>
      <c r="T24" s="464" t="s">
        <v>90</v>
      </c>
      <c r="U24" s="448"/>
      <c r="V24" s="450">
        <v>19852816098</v>
      </c>
      <c r="W24" s="451"/>
      <c r="X24" s="461"/>
      <c r="Y24" s="436"/>
      <c r="Z24" s="507"/>
      <c r="AA24" s="407" t="s">
        <v>74</v>
      </c>
      <c r="AB24" s="463">
        <v>18505532210</v>
      </c>
    </row>
    <row r="25" spans="1:28" ht="15" customHeight="1">
      <c r="A25" s="414"/>
      <c r="B25" s="139" t="s">
        <v>42</v>
      </c>
      <c r="C25" s="6">
        <v>4</v>
      </c>
      <c r="D25" s="8">
        <v>6</v>
      </c>
      <c r="E25" s="8">
        <v>8</v>
      </c>
      <c r="F25" s="8">
        <v>9</v>
      </c>
      <c r="G25" s="36">
        <v>8</v>
      </c>
      <c r="H25" s="7"/>
      <c r="I25" s="56"/>
      <c r="J25" s="501"/>
      <c r="K25" s="430"/>
      <c r="L25" s="407"/>
      <c r="M25" s="444"/>
      <c r="N25" s="543"/>
      <c r="O25" s="407"/>
      <c r="P25" s="444"/>
      <c r="Q25" s="438"/>
      <c r="R25" s="455"/>
      <c r="S25" s="411"/>
      <c r="T25" s="464"/>
      <c r="U25" s="448"/>
      <c r="V25" s="450"/>
      <c r="W25" s="451"/>
      <c r="X25" s="461"/>
      <c r="Y25" s="436"/>
      <c r="Z25" s="507"/>
      <c r="AA25" s="407"/>
      <c r="AB25" s="463"/>
    </row>
    <row r="26" spans="1:28" ht="15" customHeight="1">
      <c r="A26" s="414"/>
      <c r="B26" s="139" t="s">
        <v>49</v>
      </c>
      <c r="C26" s="18">
        <v>4</v>
      </c>
      <c r="D26" s="10">
        <v>3</v>
      </c>
      <c r="E26" s="10">
        <v>3</v>
      </c>
      <c r="F26" s="10">
        <v>3</v>
      </c>
      <c r="G26" s="10">
        <v>3</v>
      </c>
      <c r="H26" s="10">
        <v>1</v>
      </c>
      <c r="I26" s="33"/>
      <c r="J26" s="501"/>
      <c r="K26" s="430"/>
      <c r="L26" s="407"/>
      <c r="M26" s="444"/>
      <c r="N26" s="543"/>
      <c r="O26" s="407"/>
      <c r="P26" s="444"/>
      <c r="Q26" s="438"/>
      <c r="R26" s="455"/>
      <c r="S26" s="411"/>
      <c r="T26" s="464"/>
      <c r="U26" s="448"/>
      <c r="V26" s="450"/>
      <c r="W26" s="451"/>
      <c r="X26" s="461"/>
      <c r="Y26" s="436"/>
      <c r="Z26" s="507"/>
      <c r="AA26" s="407"/>
      <c r="AB26" s="463"/>
    </row>
    <row r="27" spans="1:28" ht="15" customHeight="1">
      <c r="A27" s="414"/>
      <c r="B27" s="139" t="s">
        <v>64</v>
      </c>
      <c r="C27" s="18">
        <v>1</v>
      </c>
      <c r="D27" s="10">
        <v>2</v>
      </c>
      <c r="E27" s="10">
        <v>1</v>
      </c>
      <c r="F27" s="13"/>
      <c r="G27" s="10">
        <v>1</v>
      </c>
      <c r="H27" s="10">
        <v>2</v>
      </c>
      <c r="I27" s="33"/>
      <c r="J27" s="501"/>
      <c r="K27" s="430"/>
      <c r="L27" s="407"/>
      <c r="M27" s="444"/>
      <c r="N27" s="543"/>
      <c r="O27" s="407"/>
      <c r="P27" s="444"/>
      <c r="Q27" s="438"/>
      <c r="R27" s="455"/>
      <c r="S27" s="411"/>
      <c r="T27" s="464"/>
      <c r="U27" s="448"/>
      <c r="V27" s="450"/>
      <c r="W27" s="451"/>
      <c r="X27" s="461"/>
      <c r="Y27" s="436"/>
      <c r="Z27" s="507"/>
      <c r="AA27" s="407"/>
      <c r="AB27" s="463"/>
    </row>
    <row r="28" spans="1:28" ht="15" customHeight="1">
      <c r="A28" s="414"/>
      <c r="B28" s="147" t="s">
        <v>85</v>
      </c>
      <c r="C28" s="43">
        <v>3</v>
      </c>
      <c r="D28" s="44">
        <v>2</v>
      </c>
      <c r="E28" s="44">
        <v>3</v>
      </c>
      <c r="F28" s="44">
        <v>3</v>
      </c>
      <c r="G28" s="44">
        <v>1</v>
      </c>
      <c r="H28" s="44">
        <v>1</v>
      </c>
      <c r="I28" s="57"/>
      <c r="J28" s="502"/>
      <c r="K28" s="541"/>
      <c r="L28" s="527"/>
      <c r="M28" s="444"/>
      <c r="N28" s="543"/>
      <c r="O28" s="407"/>
      <c r="P28" s="444"/>
      <c r="Q28" s="439"/>
      <c r="R28" s="456"/>
      <c r="S28" s="412"/>
      <c r="T28" s="464"/>
      <c r="U28" s="448"/>
      <c r="V28" s="450"/>
      <c r="W28" s="452"/>
      <c r="X28" s="462"/>
      <c r="Y28" s="436"/>
      <c r="Z28" s="508"/>
      <c r="AA28" s="407"/>
      <c r="AB28" s="463"/>
    </row>
    <row r="29" spans="1:28" ht="15" customHeight="1">
      <c r="A29" s="413" t="s">
        <v>91</v>
      </c>
      <c r="B29" s="148" t="s">
        <v>78</v>
      </c>
      <c r="C29" s="23">
        <v>44627</v>
      </c>
      <c r="D29" s="45">
        <v>44628</v>
      </c>
      <c r="E29" s="45">
        <v>44629</v>
      </c>
      <c r="F29" s="45">
        <v>44630</v>
      </c>
      <c r="G29" s="45">
        <v>44631</v>
      </c>
      <c r="H29" s="45">
        <v>44632</v>
      </c>
      <c r="I29" s="58">
        <v>44633</v>
      </c>
      <c r="J29" s="503" t="s">
        <v>92</v>
      </c>
      <c r="K29" s="435" t="s">
        <v>93</v>
      </c>
      <c r="L29" s="445" t="s">
        <v>94</v>
      </c>
      <c r="M29" s="446"/>
      <c r="N29" s="543"/>
      <c r="O29" s="447"/>
      <c r="P29" s="444"/>
      <c r="Q29" s="437" t="s">
        <v>71</v>
      </c>
      <c r="R29" s="454" t="s">
        <v>57</v>
      </c>
      <c r="S29" s="410" t="s">
        <v>58</v>
      </c>
      <c r="T29" s="522" t="s">
        <v>90</v>
      </c>
      <c r="U29" s="447"/>
      <c r="V29" s="444"/>
      <c r="W29" s="453" t="s">
        <v>95</v>
      </c>
      <c r="X29" s="460" t="s">
        <v>96</v>
      </c>
      <c r="Y29" s="444"/>
      <c r="Z29" s="449" t="s">
        <v>97</v>
      </c>
      <c r="AA29" s="447" t="s">
        <v>74</v>
      </c>
      <c r="AB29" s="444">
        <v>18505532210</v>
      </c>
    </row>
    <row r="30" spans="1:28" ht="15" customHeight="1">
      <c r="A30" s="414"/>
      <c r="B30" s="141" t="s">
        <v>42</v>
      </c>
      <c r="C30" s="6">
        <v>6</v>
      </c>
      <c r="D30" s="8">
        <v>4</v>
      </c>
      <c r="E30" s="8">
        <v>1</v>
      </c>
      <c r="F30" s="7"/>
      <c r="G30" s="8">
        <v>1</v>
      </c>
      <c r="H30" s="7"/>
      <c r="I30" s="56"/>
      <c r="J30" s="504"/>
      <c r="K30" s="435"/>
      <c r="L30" s="445"/>
      <c r="M30" s="446"/>
      <c r="N30" s="543"/>
      <c r="O30" s="447"/>
      <c r="P30" s="444"/>
      <c r="Q30" s="438"/>
      <c r="R30" s="455"/>
      <c r="S30" s="411"/>
      <c r="T30" s="522"/>
      <c r="U30" s="447"/>
      <c r="V30" s="444"/>
      <c r="W30" s="451"/>
      <c r="X30" s="461"/>
      <c r="Y30" s="444"/>
      <c r="Z30" s="449"/>
      <c r="AA30" s="447"/>
      <c r="AB30" s="444"/>
    </row>
    <row r="31" spans="1:28" ht="15" customHeight="1">
      <c r="A31" s="414"/>
      <c r="B31" s="149" t="s">
        <v>49</v>
      </c>
      <c r="C31" s="18">
        <v>2</v>
      </c>
      <c r="D31" s="10">
        <v>3</v>
      </c>
      <c r="E31" s="10">
        <v>2</v>
      </c>
      <c r="F31" s="10">
        <v>2</v>
      </c>
      <c r="G31" s="13"/>
      <c r="H31" s="13"/>
      <c r="I31" s="33"/>
      <c r="J31" s="504"/>
      <c r="K31" s="435"/>
      <c r="L31" s="445"/>
      <c r="M31" s="446"/>
      <c r="N31" s="543"/>
      <c r="O31" s="447"/>
      <c r="P31" s="444"/>
      <c r="Q31" s="438"/>
      <c r="R31" s="455"/>
      <c r="S31" s="411"/>
      <c r="T31" s="522"/>
      <c r="U31" s="447"/>
      <c r="V31" s="444"/>
      <c r="W31" s="451"/>
      <c r="X31" s="461"/>
      <c r="Y31" s="444"/>
      <c r="Z31" s="449"/>
      <c r="AA31" s="447"/>
      <c r="AB31" s="444"/>
    </row>
    <row r="32" spans="1:28" ht="15" customHeight="1">
      <c r="A32" s="414"/>
      <c r="B32" s="149" t="s">
        <v>64</v>
      </c>
      <c r="C32" s="9"/>
      <c r="D32" s="13"/>
      <c r="E32" s="13"/>
      <c r="F32" s="13"/>
      <c r="G32" s="13"/>
      <c r="H32" s="13"/>
      <c r="I32" s="33"/>
      <c r="J32" s="504"/>
      <c r="K32" s="435"/>
      <c r="L32" s="445"/>
      <c r="M32" s="446"/>
      <c r="N32" s="543"/>
      <c r="O32" s="447"/>
      <c r="P32" s="444"/>
      <c r="Q32" s="438"/>
      <c r="R32" s="455"/>
      <c r="S32" s="411"/>
      <c r="T32" s="522"/>
      <c r="U32" s="447"/>
      <c r="V32" s="444"/>
      <c r="W32" s="451"/>
      <c r="X32" s="461"/>
      <c r="Y32" s="444"/>
      <c r="Z32" s="449"/>
      <c r="AA32" s="447"/>
      <c r="AB32" s="444"/>
    </row>
    <row r="33" spans="1:28" ht="15" customHeight="1">
      <c r="A33" s="414"/>
      <c r="B33" s="149" t="s">
        <v>76</v>
      </c>
      <c r="C33" s="9"/>
      <c r="D33" s="13"/>
      <c r="E33" s="13"/>
      <c r="F33" s="13"/>
      <c r="G33" s="13"/>
      <c r="H33" s="13"/>
      <c r="I33" s="38">
        <v>1</v>
      </c>
      <c r="J33" s="504"/>
      <c r="K33" s="435"/>
      <c r="L33" s="445"/>
      <c r="M33" s="446"/>
      <c r="N33" s="543"/>
      <c r="O33" s="447"/>
      <c r="P33" s="444"/>
      <c r="Q33" s="438"/>
      <c r="R33" s="455"/>
      <c r="S33" s="411"/>
      <c r="T33" s="522"/>
      <c r="U33" s="447"/>
      <c r="V33" s="444"/>
      <c r="W33" s="451"/>
      <c r="X33" s="461"/>
      <c r="Y33" s="444"/>
      <c r="Z33" s="449"/>
      <c r="AA33" s="447"/>
      <c r="AB33" s="444"/>
    </row>
    <row r="34" spans="1:28" ht="15" customHeight="1">
      <c r="A34" s="414"/>
      <c r="B34" s="149" t="s">
        <v>98</v>
      </c>
      <c r="C34" s="9"/>
      <c r="D34" s="13"/>
      <c r="E34" s="13"/>
      <c r="F34" s="13"/>
      <c r="G34" s="13"/>
      <c r="H34" s="13"/>
      <c r="I34" s="38">
        <v>1</v>
      </c>
      <c r="J34" s="504"/>
      <c r="K34" s="435"/>
      <c r="L34" s="445"/>
      <c r="M34" s="446"/>
      <c r="N34" s="543"/>
      <c r="O34" s="447"/>
      <c r="P34" s="444"/>
      <c r="Q34" s="438"/>
      <c r="R34" s="455"/>
      <c r="S34" s="411"/>
      <c r="T34" s="522"/>
      <c r="U34" s="447"/>
      <c r="V34" s="444"/>
      <c r="W34" s="451"/>
      <c r="X34" s="461"/>
      <c r="Y34" s="444"/>
      <c r="Z34" s="449"/>
      <c r="AA34" s="447"/>
      <c r="AB34" s="444"/>
    </row>
    <row r="35" spans="1:28" ht="15" customHeight="1">
      <c r="A35" s="414"/>
      <c r="B35" s="144" t="s">
        <v>85</v>
      </c>
      <c r="C35" s="18">
        <v>2</v>
      </c>
      <c r="D35" s="10">
        <v>3</v>
      </c>
      <c r="E35" s="10">
        <v>2</v>
      </c>
      <c r="F35" s="10">
        <v>1</v>
      </c>
      <c r="G35" s="10">
        <v>1</v>
      </c>
      <c r="H35" s="40"/>
      <c r="I35" s="70"/>
      <c r="J35" s="504"/>
      <c r="K35" s="435"/>
      <c r="L35" s="445"/>
      <c r="M35" s="446"/>
      <c r="N35" s="543"/>
      <c r="O35" s="447"/>
      <c r="P35" s="444"/>
      <c r="Q35" s="439"/>
      <c r="R35" s="456"/>
      <c r="S35" s="412"/>
      <c r="T35" s="522"/>
      <c r="U35" s="447"/>
      <c r="V35" s="444"/>
      <c r="W35" s="451"/>
      <c r="X35" s="461"/>
      <c r="Y35" s="444"/>
      <c r="Z35" s="449"/>
      <c r="AA35" s="447"/>
      <c r="AB35" s="444"/>
    </row>
    <row r="36" spans="1:28">
      <c r="A36" s="422" t="s">
        <v>99</v>
      </c>
      <c r="B36" s="138" t="s">
        <v>100</v>
      </c>
      <c r="C36" s="67">
        <v>44634</v>
      </c>
      <c r="D36" s="67">
        <v>44635</v>
      </c>
      <c r="E36" s="67">
        <v>44636</v>
      </c>
      <c r="F36" s="67">
        <v>44637</v>
      </c>
      <c r="G36" s="67">
        <v>44638</v>
      </c>
      <c r="H36" s="67">
        <v>44639</v>
      </c>
      <c r="I36" s="68">
        <v>44640</v>
      </c>
      <c r="J36" s="504"/>
      <c r="K36" s="427" t="s">
        <v>101</v>
      </c>
      <c r="L36" s="440" t="s">
        <v>94</v>
      </c>
      <c r="M36" s="436"/>
      <c r="N36" s="543"/>
      <c r="O36" s="443"/>
      <c r="P36" s="436"/>
      <c r="Q36" s="437" t="s">
        <v>71</v>
      </c>
      <c r="R36" s="454" t="s">
        <v>57</v>
      </c>
      <c r="S36" s="410" t="s">
        <v>58</v>
      </c>
      <c r="T36" s="442"/>
      <c r="U36" s="443"/>
      <c r="V36" s="436"/>
      <c r="W36" s="451"/>
      <c r="X36" s="461"/>
      <c r="Y36" s="436"/>
      <c r="Z36" s="442" t="s">
        <v>102</v>
      </c>
      <c r="AA36" s="443" t="s">
        <v>74</v>
      </c>
      <c r="AB36" s="436">
        <v>18505532210</v>
      </c>
    </row>
    <row r="37" spans="1:28">
      <c r="A37" s="431"/>
      <c r="B37" s="141" t="s">
        <v>42</v>
      </c>
      <c r="C37" s="25">
        <v>3</v>
      </c>
      <c r="D37" s="36">
        <v>6</v>
      </c>
      <c r="E37" s="36">
        <v>8</v>
      </c>
      <c r="F37" s="36">
        <v>8</v>
      </c>
      <c r="G37" s="36">
        <v>5</v>
      </c>
      <c r="H37" s="46"/>
      <c r="I37" s="59"/>
      <c r="J37" s="504"/>
      <c r="K37" s="428"/>
      <c r="L37" s="441"/>
      <c r="M37" s="436"/>
      <c r="N37" s="543"/>
      <c r="O37" s="443"/>
      <c r="P37" s="436"/>
      <c r="Q37" s="438"/>
      <c r="R37" s="455"/>
      <c r="S37" s="411"/>
      <c r="T37" s="442"/>
      <c r="U37" s="443"/>
      <c r="V37" s="436"/>
      <c r="W37" s="451"/>
      <c r="X37" s="461"/>
      <c r="Y37" s="436"/>
      <c r="Z37" s="442"/>
      <c r="AA37" s="443"/>
      <c r="AB37" s="436"/>
    </row>
    <row r="38" spans="1:28">
      <c r="A38" s="431"/>
      <c r="B38" s="142" t="s">
        <v>49</v>
      </c>
      <c r="C38" s="37"/>
      <c r="D38" s="21">
        <v>3</v>
      </c>
      <c r="E38" s="21">
        <v>3</v>
      </c>
      <c r="F38" s="21">
        <v>3</v>
      </c>
      <c r="G38" s="21">
        <v>3</v>
      </c>
      <c r="H38" s="21">
        <v>3</v>
      </c>
      <c r="I38" s="3"/>
      <c r="J38" s="504"/>
      <c r="K38" s="428"/>
      <c r="L38" s="441"/>
      <c r="M38" s="436"/>
      <c r="N38" s="543"/>
      <c r="O38" s="443"/>
      <c r="P38" s="436"/>
      <c r="Q38" s="438"/>
      <c r="R38" s="455"/>
      <c r="S38" s="411"/>
      <c r="T38" s="442"/>
      <c r="U38" s="443"/>
      <c r="V38" s="436"/>
      <c r="W38" s="451"/>
      <c r="X38" s="461"/>
      <c r="Y38" s="436"/>
      <c r="Z38" s="442"/>
      <c r="AA38" s="443"/>
      <c r="AB38" s="436"/>
    </row>
    <row r="39" spans="1:28">
      <c r="A39" s="431"/>
      <c r="B39" s="142" t="s">
        <v>64</v>
      </c>
      <c r="C39" s="42">
        <v>1</v>
      </c>
      <c r="D39" s="34"/>
      <c r="E39" s="34"/>
      <c r="F39" s="34"/>
      <c r="G39" s="34"/>
      <c r="H39" s="34"/>
      <c r="I39" s="3"/>
      <c r="J39" s="504"/>
      <c r="K39" s="428"/>
      <c r="L39" s="441"/>
      <c r="M39" s="436"/>
      <c r="N39" s="543"/>
      <c r="O39" s="443"/>
      <c r="P39" s="436"/>
      <c r="Q39" s="438"/>
      <c r="R39" s="455"/>
      <c r="S39" s="411"/>
      <c r="T39" s="442"/>
      <c r="U39" s="443"/>
      <c r="V39" s="436"/>
      <c r="W39" s="451"/>
      <c r="X39" s="461"/>
      <c r="Y39" s="436"/>
      <c r="Z39" s="442"/>
      <c r="AA39" s="443"/>
      <c r="AB39" s="436"/>
    </row>
    <row r="40" spans="1:28">
      <c r="A40" s="431"/>
      <c r="B40" s="149" t="s">
        <v>76</v>
      </c>
      <c r="C40" s="42">
        <v>2</v>
      </c>
      <c r="D40" s="21">
        <v>2</v>
      </c>
      <c r="E40" s="21">
        <v>2</v>
      </c>
      <c r="F40" s="21">
        <v>2</v>
      </c>
      <c r="G40" s="34"/>
      <c r="H40" s="34"/>
      <c r="I40" s="3"/>
      <c r="J40" s="504"/>
      <c r="K40" s="428"/>
      <c r="L40" s="441"/>
      <c r="M40" s="436"/>
      <c r="N40" s="543"/>
      <c r="O40" s="443"/>
      <c r="P40" s="436"/>
      <c r="Q40" s="438"/>
      <c r="R40" s="455"/>
      <c r="S40" s="411"/>
      <c r="T40" s="442"/>
      <c r="U40" s="443"/>
      <c r="V40" s="436"/>
      <c r="W40" s="451"/>
      <c r="X40" s="461"/>
      <c r="Y40" s="436"/>
      <c r="Z40" s="442"/>
      <c r="AA40" s="443"/>
      <c r="AB40" s="436"/>
    </row>
    <row r="41" spans="1:28">
      <c r="A41" s="424"/>
      <c r="B41" s="144" t="s">
        <v>85</v>
      </c>
      <c r="C41" s="26">
        <v>1</v>
      </c>
      <c r="D41" s="27">
        <v>2</v>
      </c>
      <c r="E41" s="27">
        <v>2</v>
      </c>
      <c r="F41" s="27">
        <v>1</v>
      </c>
      <c r="G41" s="27">
        <v>1</v>
      </c>
      <c r="H41" s="47"/>
      <c r="I41" s="60">
        <v>1</v>
      </c>
      <c r="J41" s="505"/>
      <c r="K41" s="428"/>
      <c r="L41" s="441"/>
      <c r="M41" s="436"/>
      <c r="N41" s="543"/>
      <c r="O41" s="443"/>
      <c r="P41" s="436"/>
      <c r="Q41" s="439"/>
      <c r="R41" s="456"/>
      <c r="S41" s="412"/>
      <c r="T41" s="442"/>
      <c r="U41" s="443"/>
      <c r="V41" s="436"/>
      <c r="W41" s="452"/>
      <c r="X41" s="462"/>
      <c r="Y41" s="436"/>
      <c r="Z41" s="442"/>
      <c r="AA41" s="443"/>
      <c r="AB41" s="436"/>
    </row>
    <row r="42" spans="1:28" ht="15" customHeight="1">
      <c r="A42" s="431" t="s">
        <v>103</v>
      </c>
      <c r="B42" s="138" t="s">
        <v>100</v>
      </c>
      <c r="C42" s="28">
        <v>44641</v>
      </c>
      <c r="D42" s="28">
        <v>44642</v>
      </c>
      <c r="E42" s="28">
        <v>44643</v>
      </c>
      <c r="F42" s="28">
        <v>44644</v>
      </c>
      <c r="G42" s="28">
        <v>44645</v>
      </c>
      <c r="H42" s="28">
        <v>44646</v>
      </c>
      <c r="I42" s="61">
        <v>44647</v>
      </c>
      <c r="J42" s="513" t="s">
        <v>104</v>
      </c>
      <c r="K42" s="429" t="s">
        <v>105</v>
      </c>
      <c r="L42" s="407" t="s">
        <v>106</v>
      </c>
      <c r="M42" s="450"/>
      <c r="N42" s="543"/>
      <c r="O42" s="443"/>
      <c r="P42" s="436"/>
      <c r="Q42" s="437" t="s">
        <v>71</v>
      </c>
      <c r="R42" s="454" t="s">
        <v>57</v>
      </c>
      <c r="S42" s="410" t="s">
        <v>58</v>
      </c>
      <c r="T42" s="442"/>
      <c r="U42" s="443"/>
      <c r="V42" s="436"/>
      <c r="W42" s="453"/>
      <c r="X42" s="538" t="s">
        <v>107</v>
      </c>
      <c r="Y42" s="436"/>
      <c r="Z42" s="442" t="s">
        <v>97</v>
      </c>
      <c r="AA42" s="443" t="s">
        <v>63</v>
      </c>
      <c r="AB42" s="436" t="s">
        <v>63</v>
      </c>
    </row>
    <row r="43" spans="1:28">
      <c r="A43" s="432"/>
      <c r="B43" s="150" t="s">
        <v>42</v>
      </c>
      <c r="C43" s="30">
        <v>2</v>
      </c>
      <c r="D43" s="48"/>
      <c r="E43" s="48"/>
      <c r="F43" s="48"/>
      <c r="G43" s="48"/>
      <c r="H43" s="46"/>
      <c r="I43" s="59"/>
      <c r="J43" s="433"/>
      <c r="K43" s="428"/>
      <c r="L43" s="407"/>
      <c r="M43" s="450"/>
      <c r="N43" s="543"/>
      <c r="O43" s="443"/>
      <c r="P43" s="436"/>
      <c r="Q43" s="438"/>
      <c r="R43" s="455"/>
      <c r="S43" s="411"/>
      <c r="T43" s="442"/>
      <c r="U43" s="443"/>
      <c r="V43" s="436"/>
      <c r="W43" s="451"/>
      <c r="X43" s="539"/>
      <c r="Y43" s="436"/>
      <c r="Z43" s="442"/>
      <c r="AA43" s="443"/>
      <c r="AB43" s="436"/>
    </row>
    <row r="44" spans="1:28">
      <c r="A44" s="432"/>
      <c r="B44" s="53" t="s">
        <v>49</v>
      </c>
      <c r="C44" s="31">
        <v>1</v>
      </c>
      <c r="D44" s="34"/>
      <c r="E44" s="34"/>
      <c r="F44" s="34"/>
      <c r="G44" s="34"/>
      <c r="H44" s="34"/>
      <c r="I44" s="3"/>
      <c r="J44" s="433"/>
      <c r="K44" s="428"/>
      <c r="L44" s="407"/>
      <c r="M44" s="450"/>
      <c r="N44" s="543"/>
      <c r="O44" s="443"/>
      <c r="P44" s="436"/>
      <c r="Q44" s="438"/>
      <c r="R44" s="455"/>
      <c r="S44" s="411"/>
      <c r="T44" s="442"/>
      <c r="U44" s="443"/>
      <c r="V44" s="436"/>
      <c r="W44" s="451"/>
      <c r="X44" s="539"/>
      <c r="Y44" s="436"/>
      <c r="Z44" s="442"/>
      <c r="AA44" s="443"/>
      <c r="AB44" s="436"/>
    </row>
    <row r="45" spans="1:28">
      <c r="A45" s="432"/>
      <c r="B45" s="150" t="s">
        <v>64</v>
      </c>
      <c r="C45" s="49"/>
      <c r="D45" s="34"/>
      <c r="E45" s="49"/>
      <c r="F45" s="34"/>
      <c r="G45" s="49"/>
      <c r="H45" s="34"/>
      <c r="I45" s="62">
        <v>1</v>
      </c>
      <c r="J45" s="433"/>
      <c r="K45" s="428"/>
      <c r="L45" s="407"/>
      <c r="M45" s="450"/>
      <c r="N45" s="543"/>
      <c r="O45" s="443"/>
      <c r="P45" s="436"/>
      <c r="Q45" s="438"/>
      <c r="R45" s="455"/>
      <c r="S45" s="411"/>
      <c r="T45" s="442"/>
      <c r="U45" s="443"/>
      <c r="V45" s="436"/>
      <c r="W45" s="451"/>
      <c r="X45" s="539"/>
      <c r="Y45" s="436"/>
      <c r="Z45" s="442"/>
      <c r="AA45" s="443"/>
      <c r="AB45" s="436"/>
    </row>
    <row r="46" spans="1:28">
      <c r="A46" s="424"/>
      <c r="B46" s="151" t="s">
        <v>85</v>
      </c>
      <c r="C46" s="50"/>
      <c r="D46" s="20">
        <v>1</v>
      </c>
      <c r="E46" s="20">
        <v>1</v>
      </c>
      <c r="F46" s="20">
        <v>1</v>
      </c>
      <c r="G46" s="20">
        <v>1</v>
      </c>
      <c r="H46" s="19"/>
      <c r="I46" s="63">
        <v>1</v>
      </c>
      <c r="J46" s="433"/>
      <c r="K46" s="428"/>
      <c r="L46" s="407"/>
      <c r="M46" s="450"/>
      <c r="N46" s="543"/>
      <c r="O46" s="443"/>
      <c r="P46" s="436"/>
      <c r="Q46" s="439"/>
      <c r="R46" s="456"/>
      <c r="S46" s="412"/>
      <c r="T46" s="442"/>
      <c r="U46" s="443"/>
      <c r="V46" s="436"/>
      <c r="W46" s="451"/>
      <c r="X46" s="539"/>
      <c r="Y46" s="436"/>
      <c r="Z46" s="442"/>
      <c r="AA46" s="443"/>
      <c r="AB46" s="436"/>
    </row>
    <row r="47" spans="1:28" ht="15" customHeight="1">
      <c r="A47" s="413" t="s">
        <v>108</v>
      </c>
      <c r="B47" s="138" t="s">
        <v>109</v>
      </c>
      <c r="C47" s="23">
        <v>44648</v>
      </c>
      <c r="D47" s="24">
        <v>44649</v>
      </c>
      <c r="E47" s="24">
        <v>44650</v>
      </c>
      <c r="F47" s="24">
        <v>44651</v>
      </c>
      <c r="G47" s="24">
        <v>44652</v>
      </c>
      <c r="H47" s="24">
        <v>44653</v>
      </c>
      <c r="I47" s="69">
        <v>44654</v>
      </c>
      <c r="J47" s="433" t="s">
        <v>110</v>
      </c>
      <c r="K47" s="430" t="s">
        <v>111</v>
      </c>
      <c r="L47" s="407" t="s">
        <v>112</v>
      </c>
      <c r="M47" s="408"/>
      <c r="N47" s="543"/>
      <c r="O47" s="409"/>
      <c r="P47" s="408"/>
      <c r="Q47" s="437" t="s">
        <v>71</v>
      </c>
      <c r="R47" s="454" t="s">
        <v>57</v>
      </c>
      <c r="S47" s="410" t="s">
        <v>58</v>
      </c>
      <c r="T47" s="497"/>
      <c r="U47" s="409"/>
      <c r="V47" s="408"/>
      <c r="W47" s="451" t="s">
        <v>113</v>
      </c>
      <c r="X47" s="539"/>
      <c r="Y47" s="408" t="s">
        <v>114</v>
      </c>
      <c r="Z47" s="442" t="s">
        <v>97</v>
      </c>
      <c r="AA47" s="409" t="s">
        <v>74</v>
      </c>
      <c r="AB47" s="436">
        <v>18505532210</v>
      </c>
    </row>
    <row r="48" spans="1:28" ht="15" customHeight="1">
      <c r="A48" s="414"/>
      <c r="B48" s="142" t="s">
        <v>42</v>
      </c>
      <c r="C48" s="52"/>
      <c r="D48" s="7"/>
      <c r="E48" s="7"/>
      <c r="F48" s="7"/>
      <c r="G48" s="7"/>
      <c r="H48" s="7"/>
      <c r="I48" s="416" t="s">
        <v>115</v>
      </c>
      <c r="J48" s="433"/>
      <c r="K48" s="430"/>
      <c r="L48" s="407"/>
      <c r="M48" s="408"/>
      <c r="N48" s="543"/>
      <c r="O48" s="409"/>
      <c r="P48" s="408"/>
      <c r="Q48" s="438"/>
      <c r="R48" s="455"/>
      <c r="S48" s="411"/>
      <c r="T48" s="497"/>
      <c r="U48" s="409"/>
      <c r="V48" s="408"/>
      <c r="W48" s="451"/>
      <c r="X48" s="539"/>
      <c r="Y48" s="408"/>
      <c r="Z48" s="442"/>
      <c r="AA48" s="409"/>
      <c r="AB48" s="436"/>
    </row>
    <row r="49" spans="1:28" ht="15" customHeight="1">
      <c r="A49" s="414"/>
      <c r="B49" s="149" t="s">
        <v>49</v>
      </c>
      <c r="C49" s="9"/>
      <c r="D49" s="10">
        <v>3</v>
      </c>
      <c r="E49" s="10">
        <v>3</v>
      </c>
      <c r="F49" s="10">
        <v>3</v>
      </c>
      <c r="G49" s="13"/>
      <c r="H49" s="13"/>
      <c r="I49" s="417"/>
      <c r="J49" s="433"/>
      <c r="K49" s="430"/>
      <c r="L49" s="407"/>
      <c r="M49" s="408"/>
      <c r="N49" s="543"/>
      <c r="O49" s="409"/>
      <c r="P49" s="408"/>
      <c r="Q49" s="438"/>
      <c r="R49" s="455"/>
      <c r="S49" s="411"/>
      <c r="T49" s="497"/>
      <c r="U49" s="409"/>
      <c r="V49" s="408"/>
      <c r="W49" s="451"/>
      <c r="X49" s="539"/>
      <c r="Y49" s="408"/>
      <c r="Z49" s="442"/>
      <c r="AA49" s="409"/>
      <c r="AB49" s="436"/>
    </row>
    <row r="50" spans="1:28" ht="15" customHeight="1">
      <c r="A50" s="414"/>
      <c r="B50" s="149" t="s">
        <v>64</v>
      </c>
      <c r="C50" s="18">
        <v>1</v>
      </c>
      <c r="D50" s="13"/>
      <c r="E50" s="13"/>
      <c r="F50" s="13"/>
      <c r="G50" s="13"/>
      <c r="H50" s="13"/>
      <c r="I50" s="417"/>
      <c r="J50" s="433"/>
      <c r="K50" s="430"/>
      <c r="L50" s="407"/>
      <c r="M50" s="408"/>
      <c r="N50" s="543"/>
      <c r="O50" s="409"/>
      <c r="P50" s="408"/>
      <c r="Q50" s="438"/>
      <c r="R50" s="455"/>
      <c r="S50" s="411"/>
      <c r="T50" s="497"/>
      <c r="U50" s="409"/>
      <c r="V50" s="408"/>
      <c r="W50" s="451"/>
      <c r="X50" s="539"/>
      <c r="Y50" s="408"/>
      <c r="Z50" s="442"/>
      <c r="AA50" s="409"/>
      <c r="AB50" s="436"/>
    </row>
    <row r="51" spans="1:28" ht="15" customHeight="1">
      <c r="A51" s="414"/>
      <c r="B51" s="144" t="s">
        <v>85</v>
      </c>
      <c r="C51" s="18">
        <v>1</v>
      </c>
      <c r="D51" s="13"/>
      <c r="E51" s="13"/>
      <c r="F51" s="13"/>
      <c r="G51" s="13"/>
      <c r="H51" s="40"/>
      <c r="I51" s="417"/>
      <c r="J51" s="433"/>
      <c r="K51" s="430"/>
      <c r="L51" s="407"/>
      <c r="M51" s="408"/>
      <c r="N51" s="543"/>
      <c r="O51" s="409"/>
      <c r="P51" s="408"/>
      <c r="Q51" s="438"/>
      <c r="R51" s="455"/>
      <c r="S51" s="411"/>
      <c r="T51" s="497"/>
      <c r="U51" s="409"/>
      <c r="V51" s="408"/>
      <c r="W51" s="451"/>
      <c r="X51" s="539"/>
      <c r="Y51" s="408"/>
      <c r="Z51" s="442"/>
      <c r="AA51" s="409"/>
      <c r="AB51" s="436"/>
    </row>
    <row r="52" spans="1:28" ht="15" customHeight="1">
      <c r="A52" s="415"/>
      <c r="B52" s="152" t="s">
        <v>116</v>
      </c>
      <c r="C52" s="419"/>
      <c r="D52" s="420"/>
      <c r="E52" s="420"/>
      <c r="F52" s="420"/>
      <c r="G52" s="420"/>
      <c r="H52" s="421"/>
      <c r="I52" s="418"/>
      <c r="J52" s="434"/>
      <c r="K52" s="430"/>
      <c r="L52" s="407"/>
      <c r="M52" s="408"/>
      <c r="N52" s="543"/>
      <c r="O52" s="409"/>
      <c r="P52" s="408"/>
      <c r="Q52" s="439"/>
      <c r="R52" s="456"/>
      <c r="S52" s="412"/>
      <c r="T52" s="497"/>
      <c r="U52" s="409"/>
      <c r="V52" s="408"/>
      <c r="W52" s="452"/>
      <c r="X52" s="544"/>
      <c r="Y52" s="408"/>
      <c r="Z52" s="442"/>
      <c r="AA52" s="409"/>
      <c r="AB52" s="436"/>
    </row>
    <row r="53" spans="1:28" ht="15" customHeight="1">
      <c r="A53" s="422" t="s">
        <v>117</v>
      </c>
      <c r="B53" s="153" t="s">
        <v>118</v>
      </c>
      <c r="C53" s="51">
        <v>44655</v>
      </c>
      <c r="D53" s="51">
        <v>44656</v>
      </c>
      <c r="E53" s="29">
        <v>44657</v>
      </c>
      <c r="F53" s="29">
        <v>44658</v>
      </c>
      <c r="G53" s="29">
        <v>44659</v>
      </c>
      <c r="H53" s="29">
        <v>44660</v>
      </c>
      <c r="I53" s="32">
        <v>44661</v>
      </c>
      <c r="J53" s="425" t="s">
        <v>119</v>
      </c>
      <c r="K53" s="430" t="s">
        <v>120</v>
      </c>
      <c r="L53" s="407" t="s">
        <v>121</v>
      </c>
      <c r="M53" s="444"/>
      <c r="N53" s="543"/>
      <c r="O53" s="407"/>
      <c r="P53" s="444"/>
      <c r="Q53" s="437" t="s">
        <v>71</v>
      </c>
      <c r="R53" s="454" t="s">
        <v>57</v>
      </c>
      <c r="S53" s="410" t="s">
        <v>58</v>
      </c>
      <c r="T53" s="442"/>
      <c r="U53" s="443"/>
      <c r="V53" s="436"/>
      <c r="W53" s="453" t="s">
        <v>122</v>
      </c>
      <c r="X53" s="538" t="s">
        <v>123</v>
      </c>
      <c r="Y53" s="436"/>
      <c r="Z53" s="497" t="s">
        <v>102</v>
      </c>
      <c r="AA53" s="443" t="s">
        <v>74</v>
      </c>
      <c r="AB53" s="436">
        <v>18505532210</v>
      </c>
    </row>
    <row r="54" spans="1:28" ht="15" customHeight="1">
      <c r="A54" s="423"/>
      <c r="B54" s="154" t="s">
        <v>49</v>
      </c>
      <c r="C54" s="514" t="s">
        <v>115</v>
      </c>
      <c r="D54" s="515"/>
      <c r="E54" s="10">
        <v>1</v>
      </c>
      <c r="F54" s="13"/>
      <c r="G54" s="13"/>
      <c r="H54" s="13"/>
      <c r="I54" s="33"/>
      <c r="J54" s="425"/>
      <c r="K54" s="430"/>
      <c r="L54" s="407"/>
      <c r="M54" s="444"/>
      <c r="N54" s="543"/>
      <c r="O54" s="407"/>
      <c r="P54" s="444"/>
      <c r="Q54" s="438"/>
      <c r="R54" s="455"/>
      <c r="S54" s="411"/>
      <c r="T54" s="442"/>
      <c r="U54" s="443"/>
      <c r="V54" s="436"/>
      <c r="W54" s="451"/>
      <c r="X54" s="539"/>
      <c r="Y54" s="436"/>
      <c r="Z54" s="497"/>
      <c r="AA54" s="443"/>
      <c r="AB54" s="436"/>
    </row>
    <row r="55" spans="1:28" ht="15" customHeight="1">
      <c r="A55" s="423"/>
      <c r="B55" s="150" t="s">
        <v>124</v>
      </c>
      <c r="C55" s="516"/>
      <c r="D55" s="517"/>
      <c r="E55" s="10">
        <v>1</v>
      </c>
      <c r="F55" s="13"/>
      <c r="G55" s="13"/>
      <c r="H55" s="13"/>
      <c r="I55" s="33"/>
      <c r="J55" s="425"/>
      <c r="K55" s="430"/>
      <c r="L55" s="407"/>
      <c r="M55" s="444"/>
      <c r="N55" s="543"/>
      <c r="O55" s="407"/>
      <c r="P55" s="444"/>
      <c r="Q55" s="438"/>
      <c r="R55" s="455"/>
      <c r="S55" s="411"/>
      <c r="T55" s="442"/>
      <c r="U55" s="443"/>
      <c r="V55" s="436"/>
      <c r="W55" s="451"/>
      <c r="X55" s="539"/>
      <c r="Y55" s="436"/>
      <c r="Z55" s="497"/>
      <c r="AA55" s="443"/>
      <c r="AB55" s="436"/>
    </row>
    <row r="56" spans="1:28" ht="15" customHeight="1">
      <c r="A56" s="423"/>
      <c r="B56" s="155" t="s">
        <v>76</v>
      </c>
      <c r="C56" s="516"/>
      <c r="D56" s="517"/>
      <c r="E56" s="10">
        <v>2</v>
      </c>
      <c r="F56" s="10">
        <v>2</v>
      </c>
      <c r="G56" s="10">
        <v>2</v>
      </c>
      <c r="H56" s="13"/>
      <c r="I56" s="33"/>
      <c r="J56" s="425"/>
      <c r="K56" s="430"/>
      <c r="L56" s="407"/>
      <c r="M56" s="444"/>
      <c r="N56" s="543"/>
      <c r="O56" s="407"/>
      <c r="P56" s="444"/>
      <c r="Q56" s="438"/>
      <c r="R56" s="455"/>
      <c r="S56" s="411"/>
      <c r="T56" s="442"/>
      <c r="U56" s="443"/>
      <c r="V56" s="436"/>
      <c r="W56" s="451"/>
      <c r="X56" s="539"/>
      <c r="Y56" s="436"/>
      <c r="Z56" s="497"/>
      <c r="AA56" s="443"/>
      <c r="AB56" s="436"/>
    </row>
    <row r="57" spans="1:28" ht="15" customHeight="1">
      <c r="A57" s="424"/>
      <c r="B57" s="147" t="s">
        <v>85</v>
      </c>
      <c r="C57" s="518"/>
      <c r="D57" s="519"/>
      <c r="E57" s="13"/>
      <c r="F57" s="13"/>
      <c r="G57" s="10">
        <v>1</v>
      </c>
      <c r="H57" s="40"/>
      <c r="I57" s="64">
        <v>1</v>
      </c>
      <c r="J57" s="425"/>
      <c r="K57" s="430"/>
      <c r="L57" s="407"/>
      <c r="M57" s="444"/>
      <c r="N57" s="543"/>
      <c r="O57" s="407"/>
      <c r="P57" s="444"/>
      <c r="Q57" s="439"/>
      <c r="R57" s="456"/>
      <c r="S57" s="412"/>
      <c r="T57" s="442"/>
      <c r="U57" s="443"/>
      <c r="V57" s="436"/>
      <c r="W57" s="451"/>
      <c r="X57" s="539"/>
      <c r="Y57" s="436"/>
      <c r="Z57" s="497"/>
      <c r="AA57" s="443"/>
      <c r="AB57" s="436"/>
    </row>
    <row r="58" spans="1:28" ht="15" customHeight="1">
      <c r="A58" s="413" t="s">
        <v>125</v>
      </c>
      <c r="B58" s="156" t="s">
        <v>118</v>
      </c>
      <c r="C58" s="45">
        <v>44662</v>
      </c>
      <c r="D58" s="45">
        <v>44663</v>
      </c>
      <c r="E58" s="45">
        <v>44664</v>
      </c>
      <c r="F58" s="45">
        <v>44665</v>
      </c>
      <c r="G58" s="45">
        <v>44666</v>
      </c>
      <c r="H58" s="45">
        <v>44667</v>
      </c>
      <c r="I58" s="58">
        <v>44668</v>
      </c>
      <c r="J58" s="425" t="s">
        <v>126</v>
      </c>
      <c r="K58" s="430" t="s">
        <v>127</v>
      </c>
      <c r="L58" s="407" t="s">
        <v>128</v>
      </c>
      <c r="M58" s="408"/>
      <c r="N58" s="543"/>
      <c r="O58" s="409"/>
      <c r="P58" s="408"/>
      <c r="Q58" s="480" t="s">
        <v>71</v>
      </c>
      <c r="R58" s="489" t="s">
        <v>57</v>
      </c>
      <c r="S58" s="492" t="s">
        <v>58</v>
      </c>
      <c r="T58" s="497"/>
      <c r="U58" s="409"/>
      <c r="V58" s="408"/>
      <c r="W58" s="451"/>
      <c r="X58" s="539"/>
      <c r="Y58" s="408"/>
      <c r="Z58" s="497" t="s">
        <v>102</v>
      </c>
      <c r="AA58" s="409" t="s">
        <v>74</v>
      </c>
      <c r="AB58" s="408">
        <v>18505532210</v>
      </c>
    </row>
    <row r="59" spans="1:28" ht="15" customHeight="1">
      <c r="A59" s="414"/>
      <c r="B59" s="157" t="s">
        <v>76</v>
      </c>
      <c r="C59" s="18">
        <v>2</v>
      </c>
      <c r="D59" s="10">
        <v>2</v>
      </c>
      <c r="E59" s="13"/>
      <c r="F59" s="13"/>
      <c r="G59" s="13"/>
      <c r="H59" s="13"/>
      <c r="I59" s="33"/>
      <c r="J59" s="425"/>
      <c r="K59" s="430"/>
      <c r="L59" s="407"/>
      <c r="M59" s="408"/>
      <c r="N59" s="543"/>
      <c r="O59" s="409"/>
      <c r="P59" s="408"/>
      <c r="Q59" s="438"/>
      <c r="R59" s="490"/>
      <c r="S59" s="493"/>
      <c r="T59" s="497"/>
      <c r="U59" s="409"/>
      <c r="V59" s="408"/>
      <c r="W59" s="451"/>
      <c r="X59" s="539"/>
      <c r="Y59" s="408"/>
      <c r="Z59" s="497"/>
      <c r="AA59" s="409"/>
      <c r="AB59" s="408"/>
    </row>
    <row r="60" spans="1:28" ht="15" customHeight="1">
      <c r="A60" s="415"/>
      <c r="B60" s="158" t="s">
        <v>85</v>
      </c>
      <c r="C60" s="114"/>
      <c r="D60" s="44">
        <v>1</v>
      </c>
      <c r="E60" s="44">
        <v>1</v>
      </c>
      <c r="F60" s="44">
        <v>1</v>
      </c>
      <c r="G60" s="115"/>
      <c r="H60" s="116"/>
      <c r="I60" s="119"/>
      <c r="J60" s="426"/>
      <c r="K60" s="526"/>
      <c r="L60" s="528"/>
      <c r="M60" s="488"/>
      <c r="N60" s="421"/>
      <c r="O60" s="520"/>
      <c r="P60" s="488"/>
      <c r="Q60" s="438"/>
      <c r="R60" s="491"/>
      <c r="S60" s="493"/>
      <c r="T60" s="521"/>
      <c r="U60" s="520"/>
      <c r="V60" s="488"/>
      <c r="W60" s="537"/>
      <c r="X60" s="540"/>
      <c r="Y60" s="488"/>
      <c r="Z60" s="521"/>
      <c r="AA60" s="520"/>
      <c r="AB60" s="488"/>
    </row>
    <row r="61" spans="1:28">
      <c r="Q61" s="126"/>
      <c r="R61" s="127"/>
      <c r="S61" s="126"/>
    </row>
  </sheetData>
  <mergeCells count="214">
    <mergeCell ref="W3:Y3"/>
    <mergeCell ref="J3:M3"/>
    <mergeCell ref="N3:P3"/>
    <mergeCell ref="X5:X7"/>
    <mergeCell ref="Y5:Y7"/>
    <mergeCell ref="N5:N60"/>
    <mergeCell ref="U8:U11"/>
    <mergeCell ref="V8:V11"/>
    <mergeCell ref="Y8:Y11"/>
    <mergeCell ref="U12:U16"/>
    <mergeCell ref="V12:V16"/>
    <mergeCell ref="Y12:Y16"/>
    <mergeCell ref="T17:T23"/>
    <mergeCell ref="U17:U23"/>
    <mergeCell ref="O58:O60"/>
    <mergeCell ref="P58:P60"/>
    <mergeCell ref="Y58:Y60"/>
    <mergeCell ref="Y42:Y46"/>
    <mergeCell ref="Q42:Q46"/>
    <mergeCell ref="R42:R46"/>
    <mergeCell ref="W29:W41"/>
    <mergeCell ref="X29:X41"/>
    <mergeCell ref="X42:X52"/>
    <mergeCell ref="S53:S57"/>
    <mergeCell ref="AB58:AB60"/>
    <mergeCell ref="Z53:Z57"/>
    <mergeCell ref="AA53:AA57"/>
    <mergeCell ref="Y53:Y57"/>
    <mergeCell ref="W53:W60"/>
    <mergeCell ref="X53:X60"/>
    <mergeCell ref="AA58:AA60"/>
    <mergeCell ref="K17:K23"/>
    <mergeCell ref="K24:K28"/>
    <mergeCell ref="L42:L46"/>
    <mergeCell ref="M42:M46"/>
    <mergeCell ref="AA47:AA52"/>
    <mergeCell ref="AB47:AB52"/>
    <mergeCell ref="T42:T46"/>
    <mergeCell ref="Z47:Z52"/>
    <mergeCell ref="AB42:AB46"/>
    <mergeCell ref="AB53:AB57"/>
    <mergeCell ref="V47:V52"/>
    <mergeCell ref="Y47:Y52"/>
    <mergeCell ref="T53:T57"/>
    <mergeCell ref="U53:U57"/>
    <mergeCell ref="V53:V57"/>
    <mergeCell ref="U42:U46"/>
    <mergeCell ref="V42:V46"/>
    <mergeCell ref="A5:A7"/>
    <mergeCell ref="H5:I7"/>
    <mergeCell ref="L5:L7"/>
    <mergeCell ref="M5:M7"/>
    <mergeCell ref="O5:O7"/>
    <mergeCell ref="P5:P7"/>
    <mergeCell ref="Q5:Q7"/>
    <mergeCell ref="R5:R7"/>
    <mergeCell ref="A24:A28"/>
    <mergeCell ref="A12:A16"/>
    <mergeCell ref="A17:A23"/>
    <mergeCell ref="R12:R16"/>
    <mergeCell ref="J12:J16"/>
    <mergeCell ref="K12:K16"/>
    <mergeCell ref="S5:S7"/>
    <mergeCell ref="Q47:Q52"/>
    <mergeCell ref="J42:J46"/>
    <mergeCell ref="C54:D57"/>
    <mergeCell ref="U58:U60"/>
    <mergeCell ref="V58:V60"/>
    <mergeCell ref="Z58:Z60"/>
    <mergeCell ref="T29:T35"/>
    <mergeCell ref="U29:U35"/>
    <mergeCell ref="Z5:Z7"/>
    <mergeCell ref="L12:L16"/>
    <mergeCell ref="M12:M16"/>
    <mergeCell ref="O12:O16"/>
    <mergeCell ref="V29:V35"/>
    <mergeCell ref="Y29:Y35"/>
    <mergeCell ref="K58:K60"/>
    <mergeCell ref="R47:R52"/>
    <mergeCell ref="T47:T52"/>
    <mergeCell ref="U47:U52"/>
    <mergeCell ref="T58:T60"/>
    <mergeCell ref="L17:L23"/>
    <mergeCell ref="L24:L28"/>
    <mergeCell ref="M24:M28"/>
    <mergeCell ref="L58:L60"/>
    <mergeCell ref="AA5:AA7"/>
    <mergeCell ref="AB5:AB7"/>
    <mergeCell ref="C7:G7"/>
    <mergeCell ref="J5:J7"/>
    <mergeCell ref="T12:T16"/>
    <mergeCell ref="V17:V23"/>
    <mergeCell ref="O42:O46"/>
    <mergeCell ref="P42:P46"/>
    <mergeCell ref="V5:V7"/>
    <mergeCell ref="T8:T11"/>
    <mergeCell ref="J17:J28"/>
    <mergeCell ref="J29:J41"/>
    <mergeCell ref="Z17:Z28"/>
    <mergeCell ref="Z42:Z46"/>
    <mergeCell ref="AA42:AA46"/>
    <mergeCell ref="S36:S41"/>
    <mergeCell ref="Z36:Z41"/>
    <mergeCell ref="AA36:AA41"/>
    <mergeCell ref="K5:K7"/>
    <mergeCell ref="K8:K11"/>
    <mergeCell ref="W5:W7"/>
    <mergeCell ref="AB12:AB16"/>
    <mergeCell ref="P12:P16"/>
    <mergeCell ref="Q12:Q16"/>
    <mergeCell ref="M58:M60"/>
    <mergeCell ref="Q58:Q60"/>
    <mergeCell ref="R58:R60"/>
    <mergeCell ref="S58:S60"/>
    <mergeCell ref="Q29:Q35"/>
    <mergeCell ref="R29:R35"/>
    <mergeCell ref="S29:S35"/>
    <mergeCell ref="P53:P57"/>
    <mergeCell ref="Q53:Q57"/>
    <mergeCell ref="R53:R57"/>
    <mergeCell ref="M36:M41"/>
    <mergeCell ref="L53:L57"/>
    <mergeCell ref="M53:M57"/>
    <mergeCell ref="O53:O57"/>
    <mergeCell ref="A1:AB1"/>
    <mergeCell ref="A2:A4"/>
    <mergeCell ref="B2:I3"/>
    <mergeCell ref="J2:AB2"/>
    <mergeCell ref="Q3:S3"/>
    <mergeCell ref="Z3:AB3"/>
    <mergeCell ref="A8:A11"/>
    <mergeCell ref="J8:J11"/>
    <mergeCell ref="L8:L11"/>
    <mergeCell ref="M8:M11"/>
    <mergeCell ref="O8:O11"/>
    <mergeCell ref="P8:P11"/>
    <mergeCell ref="Q8:Q11"/>
    <mergeCell ref="R8:R11"/>
    <mergeCell ref="S8:S11"/>
    <mergeCell ref="Z8:Z11"/>
    <mergeCell ref="AA8:AA11"/>
    <mergeCell ref="AB8:AB11"/>
    <mergeCell ref="T3:V3"/>
    <mergeCell ref="T5:T7"/>
    <mergeCell ref="U5:U7"/>
    <mergeCell ref="S12:S16"/>
    <mergeCell ref="Z12:Z16"/>
    <mergeCell ref="AA12:AA16"/>
    <mergeCell ref="W8:W16"/>
    <mergeCell ref="X8:X16"/>
    <mergeCell ref="AB29:AB35"/>
    <mergeCell ref="M17:M23"/>
    <mergeCell ref="O17:O23"/>
    <mergeCell ref="P17:P23"/>
    <mergeCell ref="Q17:Q23"/>
    <mergeCell ref="R17:R23"/>
    <mergeCell ref="S17:S23"/>
    <mergeCell ref="AA17:AA23"/>
    <mergeCell ref="AB17:AB23"/>
    <mergeCell ref="Y17:Y23"/>
    <mergeCell ref="W17:W28"/>
    <mergeCell ref="X17:X28"/>
    <mergeCell ref="AB24:AB28"/>
    <mergeCell ref="P24:P28"/>
    <mergeCell ref="Q24:Q28"/>
    <mergeCell ref="R24:R28"/>
    <mergeCell ref="S24:S28"/>
    <mergeCell ref="AA24:AA28"/>
    <mergeCell ref="T24:T28"/>
    <mergeCell ref="U24:U28"/>
    <mergeCell ref="Z29:Z35"/>
    <mergeCell ref="O24:O28"/>
    <mergeCell ref="V24:V28"/>
    <mergeCell ref="Y24:Y28"/>
    <mergeCell ref="AB36:AB41"/>
    <mergeCell ref="W47:W52"/>
    <mergeCell ref="W42:W46"/>
    <mergeCell ref="AA29:AA35"/>
    <mergeCell ref="S42:S46"/>
    <mergeCell ref="R36:R41"/>
    <mergeCell ref="L36:L41"/>
    <mergeCell ref="T36:T41"/>
    <mergeCell ref="U36:U41"/>
    <mergeCell ref="V36:V41"/>
    <mergeCell ref="Y36:Y41"/>
    <mergeCell ref="P29:P35"/>
    <mergeCell ref="O36:O41"/>
    <mergeCell ref="L29:L35"/>
    <mergeCell ref="M29:M35"/>
    <mergeCell ref="O29:O35"/>
    <mergeCell ref="L47:L52"/>
    <mergeCell ref="M47:M52"/>
    <mergeCell ref="O47:O52"/>
    <mergeCell ref="P47:P52"/>
    <mergeCell ref="S47:S52"/>
    <mergeCell ref="A58:A60"/>
    <mergeCell ref="I48:I52"/>
    <mergeCell ref="C23:I23"/>
    <mergeCell ref="C52:H52"/>
    <mergeCell ref="A53:A57"/>
    <mergeCell ref="J53:J57"/>
    <mergeCell ref="J58:J60"/>
    <mergeCell ref="K36:K41"/>
    <mergeCell ref="K42:K46"/>
    <mergeCell ref="K47:K52"/>
    <mergeCell ref="K53:K57"/>
    <mergeCell ref="A42:A46"/>
    <mergeCell ref="A36:A41"/>
    <mergeCell ref="J47:J52"/>
    <mergeCell ref="A29:A35"/>
    <mergeCell ref="A47:A52"/>
    <mergeCell ref="K29:K35"/>
    <mergeCell ref="P36:P41"/>
    <mergeCell ref="Q36:Q41"/>
  </mergeCells>
  <phoneticPr fontId="8" type="noConversion"/>
  <hyperlinks>
    <hyperlink ref="L8:L11" r:id="rId1" display="jzhou101@ford.com" xr:uid="{2FA59BA1-A518-4657-8362-556D6CAAF58D}"/>
    <hyperlink ref="R8:R11" r:id="rId2" display="v_yanhui02@baidu.com" xr:uid="{6FE3AB2C-31AE-44FF-B016-3F78C760B3CA}"/>
    <hyperlink ref="AA5:AA7" r:id="rId3" display="dhuo2@yfve.com.cn" xr:uid="{A98BE609-B772-4B04-A034-2B9AE1A42451}"/>
    <hyperlink ref="AA8:AA11" r:id="rId4" display="fhuang9@yfve.com.cn" xr:uid="{07EA1EBA-D6F1-4970-AE05-A6F7CB870252}"/>
    <hyperlink ref="AA12:AA16" r:id="rId5" display="ysong20@yfve.com.cn" xr:uid="{923CCA77-8682-4A24-8586-51D2ABB39428}"/>
    <hyperlink ref="AA24:AA28" r:id="rId6" display="ysong20@yfve.com.cn" xr:uid="{EAF7B585-6A05-4248-ACCA-6A3F20C2C628}"/>
    <hyperlink ref="AB8:AB11" r:id="rId7" display="fhuang9@yfve.com.cn" xr:uid="{B1F44FCD-691C-4827-89B7-C982CE487F14}"/>
    <hyperlink ref="L12:L16" r:id="rId8" display="YZHAN482@ford.com" xr:uid="{97133352-7287-4C08-AA82-D08032CD193B}"/>
    <hyperlink ref="L17:L23" r:id="rId9" display="WCHEN154@ford.com" xr:uid="{10D2E5F3-B90C-4C27-BF4C-2C31872A0D70}"/>
    <hyperlink ref="L24:L28" r:id="rId10" display="SLIU141@ford.com" xr:uid="{B438BD8D-6C56-4A58-9CEF-B625DF9CFC47}"/>
    <hyperlink ref="L29:L35" r:id="rId11" display="MXIA13@ford.com" xr:uid="{A3E81AB4-1809-4635-97B4-7EA8CB4E0FF8}"/>
    <hyperlink ref="L36:L41" r:id="rId12" display="MXIA13@ford.com" xr:uid="{40D2D7E7-568A-47D1-81EF-3B15524E747A}"/>
    <hyperlink ref="L42:L46" r:id="rId13" display="CNIU@ford.com" xr:uid="{CD01C696-5C06-446C-B579-9BB92BEFE3E2}"/>
    <hyperlink ref="L47:L52" r:id="rId14" display="JSUN62@ford.com" xr:uid="{17325A53-9DE3-43DF-9B30-A4C8F403EED1}"/>
    <hyperlink ref="L53:L57" r:id="rId15" display="PWANG75@ford.com" xr:uid="{A70F0216-E708-437C-9CF4-589E87B669C4}"/>
    <hyperlink ref="L58:L60" r:id="rId16" display="DCHEN96@ford.com" xr:uid="{EF5B8377-E3B7-439F-8FCA-0964D7A9E5E7}"/>
  </hyperlinks>
  <pageMargins left="0.7" right="0.7" top="0.75" bottom="0.75" header="0.3" footer="0.3"/>
  <pageSetup orientation="portrait" horizontalDpi="90" verticalDpi="90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B673-CA0E-42D0-ABC5-485C92E31E36}">
  <dimension ref="A1:AB59"/>
  <sheetViews>
    <sheetView tabSelected="1" zoomScale="85" zoomScaleNormal="85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B21" sqref="B21"/>
    </sheetView>
  </sheetViews>
  <sheetFormatPr defaultRowHeight="15"/>
  <cols>
    <col min="1" max="1" width="25.42578125" customWidth="1"/>
    <col min="2" max="2" width="40" style="159" customWidth="1"/>
    <col min="3" max="6" width="9.42578125" customWidth="1"/>
    <col min="7" max="7" width="9.7109375" customWidth="1"/>
    <col min="8" max="9" width="9.42578125" customWidth="1"/>
    <col min="10" max="10" width="21.42578125" style="1" customWidth="1"/>
    <col min="11" max="11" width="20" style="1" customWidth="1"/>
    <col min="12" max="12" width="22" customWidth="1"/>
    <col min="13" max="13" width="19.140625" customWidth="1"/>
    <col min="14" max="14" width="20.140625" customWidth="1"/>
    <col min="15" max="15" width="21.85546875" customWidth="1"/>
    <col min="16" max="16" width="19.140625" customWidth="1"/>
    <col min="17" max="17" width="15.42578125" customWidth="1"/>
    <col min="18" max="18" width="29.5703125" customWidth="1"/>
    <col min="19" max="19" width="19.5703125" customWidth="1"/>
    <col min="20" max="20" width="15.42578125" customWidth="1"/>
    <col min="21" max="21" width="27.85546875" customWidth="1"/>
    <col min="22" max="22" width="15.7109375" customWidth="1"/>
    <col min="23" max="23" width="17.42578125" customWidth="1"/>
    <col min="24" max="24" width="18.42578125" style="120" customWidth="1"/>
    <col min="25" max="25" width="19.140625" customWidth="1"/>
    <col min="26" max="26" width="15.42578125" customWidth="1"/>
    <col min="27" max="27" width="23.28515625" customWidth="1"/>
    <col min="28" max="28" width="13.85546875" customWidth="1"/>
    <col min="29" max="29" width="16" customWidth="1"/>
  </cols>
  <sheetData>
    <row r="1" spans="1:28" ht="26.25" customHeight="1" thickBot="1">
      <c r="A1" s="465" t="s">
        <v>199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  <c r="Z1" s="466"/>
      <c r="AA1" s="466"/>
      <c r="AB1" s="467"/>
    </row>
    <row r="2" spans="1:28" ht="15.75" thickBot="1">
      <c r="A2" s="604" t="s">
        <v>27</v>
      </c>
      <c r="B2" s="607" t="s">
        <v>28</v>
      </c>
      <c r="C2" s="608"/>
      <c r="D2" s="608"/>
      <c r="E2" s="608"/>
      <c r="F2" s="608"/>
      <c r="G2" s="608"/>
      <c r="H2" s="608"/>
      <c r="I2" s="609"/>
      <c r="J2" s="613" t="s">
        <v>29</v>
      </c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  <c r="X2" s="474"/>
      <c r="Y2" s="474"/>
      <c r="Z2" s="474"/>
      <c r="AA2" s="474"/>
      <c r="AB2" s="475"/>
    </row>
    <row r="3" spans="1:28" ht="15.75" thickBot="1">
      <c r="A3" s="605"/>
      <c r="B3" s="610"/>
      <c r="C3" s="611"/>
      <c r="D3" s="611"/>
      <c r="E3" s="611"/>
      <c r="F3" s="611"/>
      <c r="G3" s="611"/>
      <c r="H3" s="611"/>
      <c r="I3" s="612"/>
      <c r="J3" s="483" t="s">
        <v>30</v>
      </c>
      <c r="K3" s="483"/>
      <c r="L3" s="483"/>
      <c r="M3" s="484"/>
      <c r="N3" s="482" t="s">
        <v>194</v>
      </c>
      <c r="O3" s="483"/>
      <c r="P3" s="484"/>
      <c r="Q3" s="476" t="s">
        <v>32</v>
      </c>
      <c r="R3" s="477"/>
      <c r="S3" s="478"/>
      <c r="T3" s="482" t="s">
        <v>33</v>
      </c>
      <c r="U3" s="483"/>
      <c r="V3" s="484"/>
      <c r="W3" s="482" t="s">
        <v>195</v>
      </c>
      <c r="X3" s="483"/>
      <c r="Y3" s="484"/>
      <c r="Z3" s="476" t="s">
        <v>35</v>
      </c>
      <c r="AA3" s="477"/>
      <c r="AB3" s="478"/>
    </row>
    <row r="4" spans="1:28" ht="15.75" thickBot="1">
      <c r="A4" s="606"/>
      <c r="B4" s="134" t="s">
        <v>191</v>
      </c>
      <c r="C4" s="5">
        <v>44809</v>
      </c>
      <c r="D4" s="5">
        <v>44810</v>
      </c>
      <c r="E4" s="5">
        <v>44811</v>
      </c>
      <c r="F4" s="5">
        <v>44812</v>
      </c>
      <c r="G4" s="5">
        <v>44813</v>
      </c>
      <c r="H4" s="163">
        <v>44814</v>
      </c>
      <c r="I4" s="186">
        <v>44815</v>
      </c>
      <c r="J4" s="111" t="s">
        <v>509</v>
      </c>
      <c r="K4" s="111" t="s">
        <v>510</v>
      </c>
      <c r="L4" s="112" t="s">
        <v>39</v>
      </c>
      <c r="M4" s="113" t="s">
        <v>40</v>
      </c>
      <c r="N4" s="118" t="s">
        <v>37</v>
      </c>
      <c r="O4" s="112" t="s">
        <v>39</v>
      </c>
      <c r="P4" s="113" t="s">
        <v>40</v>
      </c>
      <c r="Q4" s="118" t="s">
        <v>37</v>
      </c>
      <c r="R4" s="112" t="s">
        <v>39</v>
      </c>
      <c r="S4" s="113" t="s">
        <v>40</v>
      </c>
      <c r="T4" s="118" t="s">
        <v>37</v>
      </c>
      <c r="U4" s="112" t="s">
        <v>39</v>
      </c>
      <c r="V4" s="113" t="s">
        <v>40</v>
      </c>
      <c r="W4" s="118" t="s">
        <v>37</v>
      </c>
      <c r="X4" s="112" t="s">
        <v>39</v>
      </c>
      <c r="Y4" s="113" t="s">
        <v>40</v>
      </c>
      <c r="Z4" s="118" t="s">
        <v>37</v>
      </c>
      <c r="AA4" s="112" t="s">
        <v>39</v>
      </c>
      <c r="AB4" s="113" t="s">
        <v>40</v>
      </c>
    </row>
    <row r="5" spans="1:28" ht="15" customHeight="1" thickBot="1">
      <c r="A5" s="170" t="s">
        <v>185</v>
      </c>
      <c r="B5" s="185" t="s">
        <v>183</v>
      </c>
      <c r="C5" s="181">
        <v>2</v>
      </c>
      <c r="D5" s="8">
        <v>2</v>
      </c>
      <c r="E5" s="8">
        <v>2</v>
      </c>
      <c r="F5" s="8">
        <v>2</v>
      </c>
      <c r="G5" s="8">
        <v>2</v>
      </c>
      <c r="H5" s="160"/>
      <c r="I5" s="390"/>
      <c r="J5" s="389" t="s">
        <v>88</v>
      </c>
      <c r="K5" s="382" t="s">
        <v>207</v>
      </c>
      <c r="L5" s="380" t="s">
        <v>197</v>
      </c>
      <c r="M5" s="383" t="s">
        <v>475</v>
      </c>
      <c r="N5" s="384" t="s">
        <v>346</v>
      </c>
      <c r="O5" s="274" t="s">
        <v>455</v>
      </c>
      <c r="P5" s="271">
        <v>18696670412</v>
      </c>
      <c r="Q5" s="168" t="s">
        <v>207</v>
      </c>
      <c r="R5" s="269" t="s">
        <v>207</v>
      </c>
      <c r="S5" s="272" t="s">
        <v>207</v>
      </c>
      <c r="T5" s="165" t="s">
        <v>207</v>
      </c>
      <c r="U5" s="166" t="s">
        <v>207</v>
      </c>
      <c r="V5" s="167" t="s">
        <v>207</v>
      </c>
      <c r="W5" s="164" t="s">
        <v>207</v>
      </c>
      <c r="X5" s="273" t="s">
        <v>207</v>
      </c>
      <c r="Y5" s="270" t="s">
        <v>207</v>
      </c>
      <c r="Z5" s="601" t="s">
        <v>357</v>
      </c>
      <c r="AA5" s="591" t="s">
        <v>369</v>
      </c>
      <c r="AB5" s="593" t="s">
        <v>358</v>
      </c>
    </row>
    <row r="6" spans="1:28" ht="15" customHeight="1" thickBot="1">
      <c r="A6" s="422" t="s">
        <v>186</v>
      </c>
      <c r="B6" s="134" t="s">
        <v>191</v>
      </c>
      <c r="C6" s="5">
        <v>44816</v>
      </c>
      <c r="D6" s="5">
        <v>44817</v>
      </c>
      <c r="E6" s="306">
        <v>44818</v>
      </c>
      <c r="F6" s="5">
        <v>44819</v>
      </c>
      <c r="G6" s="5">
        <v>44820</v>
      </c>
      <c r="H6" s="163">
        <v>44821</v>
      </c>
      <c r="I6" s="173">
        <v>44822</v>
      </c>
      <c r="J6" s="585" t="s">
        <v>445</v>
      </c>
      <c r="K6" s="511" t="s">
        <v>207</v>
      </c>
      <c r="L6" s="407" t="s">
        <v>198</v>
      </c>
      <c r="M6" s="430" t="s">
        <v>476</v>
      </c>
      <c r="N6" s="543" t="s">
        <v>459</v>
      </c>
      <c r="O6" s="524" t="s">
        <v>460</v>
      </c>
      <c r="P6" s="574">
        <v>15823069575</v>
      </c>
      <c r="Q6" s="589" t="s">
        <v>207</v>
      </c>
      <c r="R6" s="510" t="s">
        <v>207</v>
      </c>
      <c r="S6" s="586" t="s">
        <v>207</v>
      </c>
      <c r="T6" s="481" t="s">
        <v>207</v>
      </c>
      <c r="U6" s="430" t="s">
        <v>207</v>
      </c>
      <c r="V6" s="463" t="s">
        <v>207</v>
      </c>
      <c r="W6" s="562" t="s">
        <v>200</v>
      </c>
      <c r="X6" s="564" t="s">
        <v>201</v>
      </c>
      <c r="Y6" s="561" t="s">
        <v>370</v>
      </c>
      <c r="Z6" s="602"/>
      <c r="AA6" s="592"/>
      <c r="AB6" s="594"/>
    </row>
    <row r="7" spans="1:28" ht="15" customHeight="1">
      <c r="A7" s="432"/>
      <c r="B7" s="177" t="s">
        <v>183</v>
      </c>
      <c r="C7" s="10">
        <v>4</v>
      </c>
      <c r="D7" s="10">
        <v>3</v>
      </c>
      <c r="E7" s="10">
        <v>3</v>
      </c>
      <c r="F7" s="10">
        <v>3</v>
      </c>
      <c r="G7" s="160"/>
      <c r="H7" s="160"/>
      <c r="I7" s="390"/>
      <c r="J7" s="585"/>
      <c r="K7" s="511"/>
      <c r="L7" s="407"/>
      <c r="M7" s="430"/>
      <c r="N7" s="543"/>
      <c r="O7" s="588"/>
      <c r="P7" s="575"/>
      <c r="Q7" s="536"/>
      <c r="R7" s="510"/>
      <c r="S7" s="586"/>
      <c r="T7" s="425"/>
      <c r="U7" s="430"/>
      <c r="V7" s="463"/>
      <c r="W7" s="563"/>
      <c r="X7" s="565"/>
      <c r="Y7" s="561"/>
      <c r="Z7" s="602"/>
      <c r="AA7" s="592"/>
      <c r="AB7" s="594"/>
    </row>
    <row r="8" spans="1:28" ht="15" customHeight="1" thickBot="1">
      <c r="A8" s="423"/>
      <c r="B8" s="184" t="s">
        <v>49</v>
      </c>
      <c r="C8" s="175">
        <v>1</v>
      </c>
      <c r="D8" s="10">
        <v>1</v>
      </c>
      <c r="E8" s="160"/>
      <c r="F8" s="160"/>
      <c r="G8" s="10">
        <v>3</v>
      </c>
      <c r="H8" s="10">
        <v>3</v>
      </c>
      <c r="I8" s="390"/>
      <c r="J8" s="585"/>
      <c r="K8" s="511"/>
      <c r="L8" s="407"/>
      <c r="M8" s="430"/>
      <c r="N8" s="543"/>
      <c r="O8" s="588"/>
      <c r="P8" s="575"/>
      <c r="Q8" s="536"/>
      <c r="R8" s="510"/>
      <c r="S8" s="586"/>
      <c r="T8" s="425"/>
      <c r="U8" s="430"/>
      <c r="V8" s="463"/>
      <c r="W8" s="563"/>
      <c r="X8" s="565"/>
      <c r="Y8" s="561"/>
      <c r="Z8" s="602"/>
      <c r="AA8" s="592"/>
      <c r="AB8" s="594"/>
    </row>
    <row r="9" spans="1:28" ht="15" customHeight="1" thickBot="1">
      <c r="A9" s="424"/>
      <c r="B9" s="184" t="s">
        <v>76</v>
      </c>
      <c r="C9" s="176"/>
      <c r="D9" s="160"/>
      <c r="E9" s="160"/>
      <c r="F9" s="160"/>
      <c r="G9" s="160"/>
      <c r="H9" s="160"/>
      <c r="I9" s="391">
        <v>2</v>
      </c>
      <c r="J9" s="585"/>
      <c r="K9" s="511"/>
      <c r="L9" s="407"/>
      <c r="M9" s="430"/>
      <c r="N9" s="543"/>
      <c r="O9" s="588"/>
      <c r="P9" s="575"/>
      <c r="Q9" s="536"/>
      <c r="R9" s="510"/>
      <c r="S9" s="586"/>
      <c r="T9" s="425"/>
      <c r="U9" s="430"/>
      <c r="V9" s="463"/>
      <c r="W9" s="600"/>
      <c r="X9" s="599"/>
      <c r="Y9" s="561"/>
      <c r="Z9" s="603"/>
      <c r="AA9" s="573"/>
      <c r="AB9" s="595"/>
    </row>
    <row r="10" spans="1:28" ht="15" customHeight="1" thickBot="1">
      <c r="A10" s="413" t="s">
        <v>187</v>
      </c>
      <c r="B10" s="134" t="s">
        <v>191</v>
      </c>
      <c r="C10" s="5">
        <v>44823</v>
      </c>
      <c r="D10" s="5">
        <v>44824</v>
      </c>
      <c r="E10" s="306">
        <v>44825</v>
      </c>
      <c r="F10" s="5">
        <v>44826</v>
      </c>
      <c r="G10" s="5">
        <v>44827</v>
      </c>
      <c r="H10" s="163">
        <v>44828</v>
      </c>
      <c r="I10" s="173">
        <v>44829</v>
      </c>
      <c r="J10" s="585"/>
      <c r="K10" s="511"/>
      <c r="L10" s="407"/>
      <c r="M10" s="430"/>
      <c r="N10" s="551" t="s">
        <v>456</v>
      </c>
      <c r="O10" s="407" t="s">
        <v>455</v>
      </c>
      <c r="P10" s="575">
        <v>18696670412</v>
      </c>
      <c r="Q10" s="437" t="s">
        <v>207</v>
      </c>
      <c r="R10" s="510" t="s">
        <v>207</v>
      </c>
      <c r="S10" s="586" t="s">
        <v>207</v>
      </c>
      <c r="T10" s="425" t="s">
        <v>207</v>
      </c>
      <c r="U10" s="511" t="s">
        <v>207</v>
      </c>
      <c r="V10" s="575" t="s">
        <v>207</v>
      </c>
      <c r="W10" s="562" t="s">
        <v>202</v>
      </c>
      <c r="X10" s="576" t="s">
        <v>201</v>
      </c>
      <c r="Y10" s="561" t="s">
        <v>370</v>
      </c>
      <c r="Z10" s="548" t="s">
        <v>359</v>
      </c>
      <c r="AA10" s="596" t="s">
        <v>360</v>
      </c>
      <c r="AB10" s="557" t="s">
        <v>361</v>
      </c>
    </row>
    <row r="11" spans="1:28" ht="15" customHeight="1">
      <c r="A11" s="414"/>
      <c r="B11" s="178" t="s">
        <v>49</v>
      </c>
      <c r="C11" s="179"/>
      <c r="D11" s="160"/>
      <c r="E11" s="160"/>
      <c r="F11" s="160"/>
      <c r="G11" s="161"/>
      <c r="H11" s="160"/>
      <c r="I11" s="391">
        <v>1</v>
      </c>
      <c r="J11" s="585"/>
      <c r="K11" s="511"/>
      <c r="L11" s="407"/>
      <c r="M11" s="430"/>
      <c r="N11" s="552"/>
      <c r="O11" s="407"/>
      <c r="P11" s="575"/>
      <c r="Q11" s="438"/>
      <c r="R11" s="510"/>
      <c r="S11" s="586"/>
      <c r="T11" s="425"/>
      <c r="U11" s="430"/>
      <c r="V11" s="575"/>
      <c r="W11" s="563"/>
      <c r="X11" s="565"/>
      <c r="Y11" s="561"/>
      <c r="Z11" s="602"/>
      <c r="AA11" s="597"/>
      <c r="AB11" s="558"/>
    </row>
    <row r="12" spans="1:28" ht="15" customHeight="1">
      <c r="A12" s="414"/>
      <c r="B12" s="178" t="s">
        <v>184</v>
      </c>
      <c r="C12" s="31">
        <v>2</v>
      </c>
      <c r="D12" s="10">
        <v>2</v>
      </c>
      <c r="E12" s="10">
        <v>2</v>
      </c>
      <c r="F12" s="10">
        <v>2</v>
      </c>
      <c r="G12" s="161"/>
      <c r="H12" s="160"/>
      <c r="I12" s="390"/>
      <c r="J12" s="585"/>
      <c r="K12" s="511"/>
      <c r="L12" s="407"/>
      <c r="M12" s="430"/>
      <c r="N12" s="552"/>
      <c r="O12" s="407"/>
      <c r="P12" s="575"/>
      <c r="Q12" s="438"/>
      <c r="R12" s="510"/>
      <c r="S12" s="586"/>
      <c r="T12" s="425"/>
      <c r="U12" s="430"/>
      <c r="V12" s="575"/>
      <c r="W12" s="563"/>
      <c r="X12" s="565"/>
      <c r="Y12" s="561"/>
      <c r="Z12" s="602"/>
      <c r="AA12" s="597"/>
      <c r="AB12" s="558"/>
    </row>
    <row r="13" spans="1:28" ht="15" customHeight="1">
      <c r="A13" s="414"/>
      <c r="B13" s="303" t="s">
        <v>189</v>
      </c>
      <c r="C13" s="179"/>
      <c r="D13" s="160"/>
      <c r="E13" s="160"/>
      <c r="F13" s="10">
        <v>1</v>
      </c>
      <c r="G13" s="161"/>
      <c r="H13" s="160"/>
      <c r="I13" s="390"/>
      <c r="J13" s="585"/>
      <c r="K13" s="511"/>
      <c r="L13" s="407"/>
      <c r="M13" s="430"/>
      <c r="N13" s="552"/>
      <c r="O13" s="407"/>
      <c r="P13" s="575"/>
      <c r="Q13" s="438"/>
      <c r="R13" s="510"/>
      <c r="S13" s="586"/>
      <c r="T13" s="425"/>
      <c r="U13" s="430"/>
      <c r="V13" s="575"/>
      <c r="W13" s="563"/>
      <c r="X13" s="565"/>
      <c r="Y13" s="561"/>
      <c r="Z13" s="602"/>
      <c r="AA13" s="597"/>
      <c r="AB13" s="558"/>
    </row>
    <row r="14" spans="1:28" ht="15" customHeight="1" thickBot="1">
      <c r="A14" s="415"/>
      <c r="B14" s="184" t="s">
        <v>64</v>
      </c>
      <c r="C14" s="179"/>
      <c r="D14" s="160"/>
      <c r="E14" s="160"/>
      <c r="F14" s="160"/>
      <c r="G14" s="10">
        <v>1</v>
      </c>
      <c r="H14" s="160"/>
      <c r="I14" s="390"/>
      <c r="J14" s="585"/>
      <c r="K14" s="511"/>
      <c r="L14" s="407"/>
      <c r="M14" s="430"/>
      <c r="N14" s="553"/>
      <c r="O14" s="407"/>
      <c r="P14" s="575"/>
      <c r="Q14" s="438"/>
      <c r="R14" s="510"/>
      <c r="S14" s="586"/>
      <c r="T14" s="425"/>
      <c r="U14" s="430"/>
      <c r="V14" s="575"/>
      <c r="W14" s="600"/>
      <c r="X14" s="599"/>
      <c r="Y14" s="561"/>
      <c r="Z14" s="602"/>
      <c r="AA14" s="597"/>
      <c r="AB14" s="558"/>
    </row>
    <row r="15" spans="1:28" ht="15" customHeight="1" thickBot="1">
      <c r="A15" s="413" t="s">
        <v>188</v>
      </c>
      <c r="B15" s="134" t="s">
        <v>208</v>
      </c>
      <c r="C15" s="306">
        <v>44830</v>
      </c>
      <c r="D15" s="17">
        <v>44831</v>
      </c>
      <c r="E15" s="5">
        <v>44832</v>
      </c>
      <c r="F15" s="5">
        <v>44833</v>
      </c>
      <c r="G15" s="5">
        <v>44834</v>
      </c>
      <c r="H15" s="163">
        <v>44835</v>
      </c>
      <c r="I15" s="173">
        <v>44836</v>
      </c>
      <c r="J15" s="587" t="s">
        <v>514</v>
      </c>
      <c r="K15" s="587" t="s">
        <v>511</v>
      </c>
      <c r="L15" s="407" t="s">
        <v>128</v>
      </c>
      <c r="M15" s="430" t="s">
        <v>354</v>
      </c>
      <c r="N15" s="551" t="s">
        <v>207</v>
      </c>
      <c r="O15" s="615" t="s">
        <v>207</v>
      </c>
      <c r="P15" s="618" t="s">
        <v>207</v>
      </c>
      <c r="Q15" s="453" t="s">
        <v>207</v>
      </c>
      <c r="R15" s="587" t="s">
        <v>207</v>
      </c>
      <c r="S15" s="580" t="s">
        <v>207</v>
      </c>
      <c r="T15" s="500" t="s">
        <v>207</v>
      </c>
      <c r="U15" s="511" t="s">
        <v>207</v>
      </c>
      <c r="V15" s="575" t="s">
        <v>207</v>
      </c>
      <c r="W15" s="562"/>
      <c r="X15" s="564"/>
      <c r="Y15" s="561"/>
      <c r="Z15" s="602"/>
      <c r="AA15" s="597"/>
      <c r="AB15" s="558"/>
    </row>
    <row r="16" spans="1:28" ht="15" customHeight="1">
      <c r="A16" s="414"/>
      <c r="B16" s="178" t="s">
        <v>183</v>
      </c>
      <c r="C16" s="298"/>
      <c r="D16" s="169"/>
      <c r="E16" s="169"/>
      <c r="F16" s="169"/>
      <c r="G16" s="299">
        <v>2</v>
      </c>
      <c r="H16" s="169"/>
      <c r="I16" s="171"/>
      <c r="J16" s="511"/>
      <c r="K16" s="511"/>
      <c r="L16" s="407"/>
      <c r="M16" s="430"/>
      <c r="N16" s="552"/>
      <c r="O16" s="616"/>
      <c r="P16" s="594"/>
      <c r="Q16" s="451"/>
      <c r="R16" s="587"/>
      <c r="S16" s="581"/>
      <c r="T16" s="501"/>
      <c r="U16" s="430"/>
      <c r="V16" s="575"/>
      <c r="W16" s="563"/>
      <c r="X16" s="565"/>
      <c r="Y16" s="561"/>
      <c r="Z16" s="602"/>
      <c r="AA16" s="597"/>
      <c r="AB16" s="558"/>
    </row>
    <row r="17" spans="1:28" ht="15" customHeight="1">
      <c r="A17" s="414"/>
      <c r="B17" s="178" t="s">
        <v>49</v>
      </c>
      <c r="C17" s="175">
        <v>1</v>
      </c>
      <c r="D17" s="160"/>
      <c r="E17" s="160"/>
      <c r="F17" s="160"/>
      <c r="G17" s="160"/>
      <c r="H17" s="160"/>
      <c r="I17" s="390"/>
      <c r="J17" s="511"/>
      <c r="K17" s="511"/>
      <c r="L17" s="407"/>
      <c r="M17" s="430"/>
      <c r="N17" s="552"/>
      <c r="O17" s="616"/>
      <c r="P17" s="594"/>
      <c r="Q17" s="451"/>
      <c r="R17" s="587"/>
      <c r="S17" s="581"/>
      <c r="T17" s="501"/>
      <c r="U17" s="430"/>
      <c r="V17" s="575"/>
      <c r="W17" s="563"/>
      <c r="X17" s="565"/>
      <c r="Y17" s="561"/>
      <c r="Z17" s="602"/>
      <c r="AA17" s="597"/>
      <c r="AB17" s="558"/>
    </row>
    <row r="18" spans="1:28" ht="15" customHeight="1" thickBot="1">
      <c r="A18" s="415"/>
      <c r="B18" s="187" t="s">
        <v>193</v>
      </c>
      <c r="C18" s="569"/>
      <c r="D18" s="569"/>
      <c r="E18" s="569"/>
      <c r="F18" s="569"/>
      <c r="G18" s="569"/>
      <c r="H18" s="569"/>
      <c r="I18" s="570"/>
      <c r="J18" s="511"/>
      <c r="K18" s="511"/>
      <c r="L18" s="407"/>
      <c r="M18" s="430"/>
      <c r="N18" s="553"/>
      <c r="O18" s="617"/>
      <c r="P18" s="595"/>
      <c r="Q18" s="451"/>
      <c r="R18" s="587"/>
      <c r="S18" s="581"/>
      <c r="T18" s="502"/>
      <c r="U18" s="430"/>
      <c r="V18" s="575"/>
      <c r="W18" s="600"/>
      <c r="X18" s="599"/>
      <c r="Y18" s="561"/>
      <c r="Z18" s="603"/>
      <c r="AA18" s="598"/>
      <c r="AB18" s="559"/>
    </row>
    <row r="19" spans="1:28" ht="15" customHeight="1" thickBot="1">
      <c r="A19" s="414" t="s">
        <v>450</v>
      </c>
      <c r="B19" s="134" t="s">
        <v>192</v>
      </c>
      <c r="C19" s="163">
        <v>44837</v>
      </c>
      <c r="D19" s="163">
        <v>44838</v>
      </c>
      <c r="E19" s="163">
        <v>44839</v>
      </c>
      <c r="F19" s="163">
        <v>44840</v>
      </c>
      <c r="G19" s="163">
        <v>44841</v>
      </c>
      <c r="H19" s="5">
        <v>44842</v>
      </c>
      <c r="I19" s="385">
        <v>44843</v>
      </c>
      <c r="J19" s="590" t="s">
        <v>119</v>
      </c>
      <c r="K19" s="587" t="s">
        <v>511</v>
      </c>
      <c r="L19" s="524" t="s">
        <v>482</v>
      </c>
      <c r="M19" s="546" t="s">
        <v>453</v>
      </c>
      <c r="N19" s="552" t="s">
        <v>347</v>
      </c>
      <c r="O19" s="573" t="s">
        <v>348</v>
      </c>
      <c r="P19" s="595">
        <v>18983155086</v>
      </c>
      <c r="Q19" s="453" t="s">
        <v>355</v>
      </c>
      <c r="R19" s="524" t="s">
        <v>353</v>
      </c>
      <c r="S19" s="580" t="s">
        <v>356</v>
      </c>
      <c r="T19" s="464" t="s">
        <v>351</v>
      </c>
      <c r="U19" s="407" t="s">
        <v>352</v>
      </c>
      <c r="V19" s="450">
        <v>15251743953</v>
      </c>
      <c r="W19" s="562" t="s">
        <v>205</v>
      </c>
      <c r="X19" s="582" t="s">
        <v>206</v>
      </c>
      <c r="Y19" s="583" t="s">
        <v>371</v>
      </c>
      <c r="Z19" s="548" t="s">
        <v>362</v>
      </c>
      <c r="AA19" s="554" t="s">
        <v>363</v>
      </c>
      <c r="AB19" s="557" t="s">
        <v>364</v>
      </c>
    </row>
    <row r="20" spans="1:28" ht="15" customHeight="1">
      <c r="A20" s="414"/>
      <c r="B20" s="142" t="s">
        <v>183</v>
      </c>
      <c r="C20" s="169"/>
      <c r="D20" s="169"/>
      <c r="E20" s="169"/>
      <c r="F20" s="12">
        <v>5</v>
      </c>
      <c r="G20" s="12">
        <v>9</v>
      </c>
      <c r="H20" s="12">
        <v>9</v>
      </c>
      <c r="I20" s="302">
        <v>11</v>
      </c>
      <c r="J20" s="545"/>
      <c r="K20" s="511"/>
      <c r="L20" s="407"/>
      <c r="M20" s="430"/>
      <c r="N20" s="552"/>
      <c r="O20" s="407"/>
      <c r="P20" s="575"/>
      <c r="Q20" s="438"/>
      <c r="R20" s="524"/>
      <c r="S20" s="581"/>
      <c r="T20" s="464"/>
      <c r="U20" s="448"/>
      <c r="V20" s="450"/>
      <c r="W20" s="563"/>
      <c r="X20" s="565"/>
      <c r="Y20" s="584"/>
      <c r="Z20" s="549"/>
      <c r="AA20" s="555"/>
      <c r="AB20" s="558"/>
    </row>
    <row r="21" spans="1:28" ht="15" customHeight="1">
      <c r="A21" s="414"/>
      <c r="B21" s="142" t="s">
        <v>49</v>
      </c>
      <c r="C21" s="169"/>
      <c r="D21" s="169"/>
      <c r="E21" s="300"/>
      <c r="F21" s="300"/>
      <c r="G21" s="300"/>
      <c r="H21" s="301">
        <v>5</v>
      </c>
      <c r="I21" s="392">
        <v>9</v>
      </c>
      <c r="J21" s="545"/>
      <c r="K21" s="511"/>
      <c r="L21" s="407"/>
      <c r="M21" s="430"/>
      <c r="N21" s="552"/>
      <c r="O21" s="407"/>
      <c r="P21" s="575"/>
      <c r="Q21" s="438"/>
      <c r="R21" s="524"/>
      <c r="S21" s="581"/>
      <c r="T21" s="464"/>
      <c r="U21" s="448"/>
      <c r="V21" s="450"/>
      <c r="W21" s="563"/>
      <c r="X21" s="565"/>
      <c r="Y21" s="584"/>
      <c r="Z21" s="549"/>
      <c r="AA21" s="555"/>
      <c r="AB21" s="558"/>
    </row>
    <row r="22" spans="1:28" ht="15" customHeight="1" thickBot="1">
      <c r="A22" s="414"/>
      <c r="B22" s="142" t="s">
        <v>64</v>
      </c>
      <c r="C22" s="160"/>
      <c r="D22" s="160"/>
      <c r="E22" s="162"/>
      <c r="F22" s="16">
        <v>1</v>
      </c>
      <c r="G22" s="162"/>
      <c r="H22" s="162"/>
      <c r="I22" s="188"/>
      <c r="J22" s="545"/>
      <c r="K22" s="511"/>
      <c r="L22" s="407"/>
      <c r="M22" s="430"/>
      <c r="N22" s="552"/>
      <c r="O22" s="407"/>
      <c r="P22" s="575"/>
      <c r="Q22" s="438"/>
      <c r="R22" s="524"/>
      <c r="S22" s="581"/>
      <c r="T22" s="464"/>
      <c r="U22" s="448"/>
      <c r="V22" s="450"/>
      <c r="W22" s="563"/>
      <c r="X22" s="565"/>
      <c r="Y22" s="584"/>
      <c r="Z22" s="549"/>
      <c r="AA22" s="555"/>
      <c r="AB22" s="558"/>
    </row>
    <row r="23" spans="1:28" ht="15" customHeight="1" thickBot="1">
      <c r="A23" s="413" t="s">
        <v>190</v>
      </c>
      <c r="B23" s="134" t="s">
        <v>192</v>
      </c>
      <c r="C23" s="5">
        <v>44844</v>
      </c>
      <c r="D23" s="5">
        <v>44845</v>
      </c>
      <c r="E23" s="5">
        <v>44846</v>
      </c>
      <c r="F23" s="5">
        <v>44847</v>
      </c>
      <c r="G23" s="5">
        <v>44848</v>
      </c>
      <c r="H23" s="172">
        <v>44849</v>
      </c>
      <c r="I23" s="173">
        <v>44850</v>
      </c>
      <c r="J23" s="545" t="s">
        <v>513</v>
      </c>
      <c r="K23" s="546" t="s">
        <v>207</v>
      </c>
      <c r="L23" s="524" t="s">
        <v>483</v>
      </c>
      <c r="M23" s="546" t="s">
        <v>478</v>
      </c>
      <c r="N23" s="551" t="s">
        <v>457</v>
      </c>
      <c r="O23" s="407" t="s">
        <v>458</v>
      </c>
      <c r="P23" s="575">
        <v>18225168450</v>
      </c>
      <c r="Q23" s="438"/>
      <c r="R23" s="524"/>
      <c r="S23" s="581"/>
      <c r="T23" s="425" t="s">
        <v>351</v>
      </c>
      <c r="U23" s="407" t="s">
        <v>352</v>
      </c>
      <c r="V23" s="575">
        <v>15251743953</v>
      </c>
      <c r="W23" s="562" t="s">
        <v>203</v>
      </c>
      <c r="X23" s="564" t="s">
        <v>204</v>
      </c>
      <c r="Y23" s="561">
        <v>13275116115</v>
      </c>
      <c r="Z23" s="549"/>
      <c r="AA23" s="555"/>
      <c r="AB23" s="558"/>
    </row>
    <row r="24" spans="1:28" ht="15" customHeight="1">
      <c r="A24" s="414"/>
      <c r="B24" s="177" t="s">
        <v>183</v>
      </c>
      <c r="C24" s="174">
        <v>13</v>
      </c>
      <c r="D24" s="12">
        <v>13</v>
      </c>
      <c r="E24" s="12">
        <v>13</v>
      </c>
      <c r="F24" s="12">
        <v>7</v>
      </c>
      <c r="G24" s="169"/>
      <c r="H24" s="169"/>
      <c r="I24" s="171"/>
      <c r="J24" s="545"/>
      <c r="K24" s="546"/>
      <c r="L24" s="407"/>
      <c r="M24" s="430"/>
      <c r="N24" s="552"/>
      <c r="O24" s="447"/>
      <c r="P24" s="575"/>
      <c r="Q24" s="438"/>
      <c r="R24" s="524"/>
      <c r="S24" s="581"/>
      <c r="T24" s="425"/>
      <c r="U24" s="447"/>
      <c r="V24" s="575"/>
      <c r="W24" s="563"/>
      <c r="X24" s="565"/>
      <c r="Y24" s="561"/>
      <c r="Z24" s="549"/>
      <c r="AA24" s="555"/>
      <c r="AB24" s="558"/>
    </row>
    <row r="25" spans="1:28" ht="15" customHeight="1">
      <c r="A25" s="414"/>
      <c r="B25" s="303" t="s">
        <v>49</v>
      </c>
      <c r="C25" s="182">
        <v>5</v>
      </c>
      <c r="D25" s="16">
        <v>6</v>
      </c>
      <c r="E25" s="16">
        <v>7</v>
      </c>
      <c r="F25" s="16">
        <v>6</v>
      </c>
      <c r="G25" s="16">
        <v>7</v>
      </c>
      <c r="H25" s="169"/>
      <c r="I25" s="171"/>
      <c r="J25" s="545"/>
      <c r="K25" s="546"/>
      <c r="L25" s="407"/>
      <c r="M25" s="430"/>
      <c r="N25" s="552"/>
      <c r="O25" s="447"/>
      <c r="P25" s="575"/>
      <c r="Q25" s="438"/>
      <c r="R25" s="524"/>
      <c r="S25" s="581"/>
      <c r="T25" s="425"/>
      <c r="U25" s="447"/>
      <c r="V25" s="575"/>
      <c r="W25" s="563"/>
      <c r="X25" s="565"/>
      <c r="Y25" s="561"/>
      <c r="Z25" s="549"/>
      <c r="AA25" s="555"/>
      <c r="AB25" s="558"/>
    </row>
    <row r="26" spans="1:28" ht="15" customHeight="1">
      <c r="A26" s="414"/>
      <c r="B26" s="303" t="s">
        <v>76</v>
      </c>
      <c r="C26" s="183"/>
      <c r="D26" s="162"/>
      <c r="E26" s="16">
        <v>2</v>
      </c>
      <c r="F26" s="16">
        <v>2</v>
      </c>
      <c r="G26" s="16">
        <v>2</v>
      </c>
      <c r="H26" s="12">
        <v>4</v>
      </c>
      <c r="I26" s="171"/>
      <c r="J26" s="545"/>
      <c r="K26" s="546"/>
      <c r="L26" s="407"/>
      <c r="M26" s="430"/>
      <c r="N26" s="552"/>
      <c r="O26" s="447"/>
      <c r="P26" s="575"/>
      <c r="Q26" s="438"/>
      <c r="R26" s="524"/>
      <c r="S26" s="581"/>
      <c r="T26" s="425"/>
      <c r="U26" s="447"/>
      <c r="V26" s="575"/>
      <c r="W26" s="563"/>
      <c r="X26" s="565"/>
      <c r="Y26" s="561"/>
      <c r="Z26" s="549"/>
      <c r="AA26" s="555"/>
      <c r="AB26" s="558"/>
    </row>
    <row r="27" spans="1:28" ht="15" customHeight="1" thickBot="1">
      <c r="A27" s="415"/>
      <c r="B27" s="180" t="s">
        <v>64</v>
      </c>
      <c r="C27" s="183"/>
      <c r="D27" s="162"/>
      <c r="E27" s="162"/>
      <c r="F27" s="162"/>
      <c r="G27" s="16">
        <v>1</v>
      </c>
      <c r="H27" s="16">
        <v>1</v>
      </c>
      <c r="I27" s="188"/>
      <c r="J27" s="545"/>
      <c r="K27" s="546"/>
      <c r="L27" s="407"/>
      <c r="M27" s="430"/>
      <c r="N27" s="552"/>
      <c r="O27" s="447"/>
      <c r="P27" s="575"/>
      <c r="Q27" s="438"/>
      <c r="R27" s="524"/>
      <c r="S27" s="581"/>
      <c r="T27" s="425"/>
      <c r="U27" s="447"/>
      <c r="V27" s="575"/>
      <c r="W27" s="563"/>
      <c r="X27" s="565"/>
      <c r="Y27" s="561"/>
      <c r="Z27" s="550"/>
      <c r="AA27" s="556"/>
      <c r="AB27" s="559"/>
    </row>
    <row r="28" spans="1:28" ht="15" customHeight="1" thickBot="1">
      <c r="A28" s="414" t="s">
        <v>209</v>
      </c>
      <c r="B28" s="134" t="s">
        <v>192</v>
      </c>
      <c r="C28" s="5">
        <v>44851</v>
      </c>
      <c r="D28" s="5">
        <v>44852</v>
      </c>
      <c r="E28" s="5">
        <v>44853</v>
      </c>
      <c r="F28" s="5">
        <v>44854</v>
      </c>
      <c r="G28" s="5">
        <v>44855</v>
      </c>
      <c r="H28" s="163">
        <v>44856</v>
      </c>
      <c r="I28" s="186">
        <v>44857</v>
      </c>
      <c r="J28" s="545"/>
      <c r="K28" s="546"/>
      <c r="L28" s="524" t="s">
        <v>484</v>
      </c>
      <c r="M28" s="546" t="s">
        <v>479</v>
      </c>
      <c r="N28" s="552" t="s">
        <v>346</v>
      </c>
      <c r="O28" s="573" t="s">
        <v>455</v>
      </c>
      <c r="P28" s="595">
        <v>18696670412</v>
      </c>
      <c r="Q28" s="453" t="s">
        <v>355</v>
      </c>
      <c r="R28" s="524" t="s">
        <v>353</v>
      </c>
      <c r="S28" s="580" t="s">
        <v>356</v>
      </c>
      <c r="T28" s="464" t="s">
        <v>351</v>
      </c>
      <c r="U28" s="407" t="s">
        <v>352</v>
      </c>
      <c r="V28" s="450">
        <v>15251743953</v>
      </c>
      <c r="W28" s="562" t="s">
        <v>205</v>
      </c>
      <c r="X28" s="582" t="s">
        <v>206</v>
      </c>
      <c r="Y28" s="583" t="s">
        <v>371</v>
      </c>
      <c r="Z28" s="548" t="s">
        <v>362</v>
      </c>
      <c r="AA28" s="554" t="s">
        <v>363</v>
      </c>
      <c r="AB28" s="557" t="s">
        <v>364</v>
      </c>
    </row>
    <row r="29" spans="1:28" ht="15" customHeight="1">
      <c r="A29" s="414"/>
      <c r="B29" s="142" t="s">
        <v>76</v>
      </c>
      <c r="C29" s="12">
        <v>4</v>
      </c>
      <c r="D29" s="12">
        <v>2</v>
      </c>
      <c r="E29" s="12">
        <v>2</v>
      </c>
      <c r="F29" s="12">
        <v>2</v>
      </c>
      <c r="G29" s="169"/>
      <c r="H29" s="169"/>
      <c r="I29" s="171"/>
      <c r="J29" s="545"/>
      <c r="K29" s="546"/>
      <c r="L29" s="524"/>
      <c r="M29" s="546"/>
      <c r="N29" s="552"/>
      <c r="O29" s="407"/>
      <c r="P29" s="575"/>
      <c r="Q29" s="438"/>
      <c r="R29" s="524"/>
      <c r="S29" s="581"/>
      <c r="T29" s="464"/>
      <c r="U29" s="448"/>
      <c r="V29" s="450"/>
      <c r="W29" s="563"/>
      <c r="X29" s="565"/>
      <c r="Y29" s="584"/>
      <c r="Z29" s="549"/>
      <c r="AA29" s="555"/>
      <c r="AB29" s="558"/>
    </row>
    <row r="30" spans="1:28" ht="15" customHeight="1">
      <c r="A30" s="414"/>
      <c r="B30" s="142" t="s">
        <v>189</v>
      </c>
      <c r="C30" s="12">
        <v>2</v>
      </c>
      <c r="D30" s="169"/>
      <c r="E30" s="301">
        <v>5</v>
      </c>
      <c r="F30" s="301">
        <v>1</v>
      </c>
      <c r="G30" s="301">
        <v>4</v>
      </c>
      <c r="H30" s="300"/>
      <c r="I30" s="307"/>
      <c r="J30" s="545"/>
      <c r="K30" s="546"/>
      <c r="L30" s="524"/>
      <c r="M30" s="546"/>
      <c r="N30" s="552"/>
      <c r="O30" s="407"/>
      <c r="P30" s="575"/>
      <c r="Q30" s="438"/>
      <c r="R30" s="524"/>
      <c r="S30" s="581"/>
      <c r="T30" s="464"/>
      <c r="U30" s="448"/>
      <c r="V30" s="450"/>
      <c r="W30" s="563"/>
      <c r="X30" s="565"/>
      <c r="Y30" s="584"/>
      <c r="Z30" s="549"/>
      <c r="AA30" s="555"/>
      <c r="AB30" s="558"/>
    </row>
    <row r="31" spans="1:28" ht="15" customHeight="1" thickBot="1">
      <c r="A31" s="414"/>
      <c r="B31" s="142" t="s">
        <v>64</v>
      </c>
      <c r="C31" s="160"/>
      <c r="D31" s="10">
        <v>2</v>
      </c>
      <c r="E31" s="16">
        <v>1</v>
      </c>
      <c r="F31" s="16">
        <v>3</v>
      </c>
      <c r="G31" s="16">
        <v>1</v>
      </c>
      <c r="H31" s="162"/>
      <c r="I31" s="188"/>
      <c r="J31" s="545"/>
      <c r="K31" s="546"/>
      <c r="L31" s="524"/>
      <c r="M31" s="546"/>
      <c r="N31" s="552"/>
      <c r="O31" s="407"/>
      <c r="P31" s="575"/>
      <c r="Q31" s="438"/>
      <c r="R31" s="524"/>
      <c r="S31" s="581"/>
      <c r="T31" s="464"/>
      <c r="U31" s="448"/>
      <c r="V31" s="450"/>
      <c r="W31" s="563"/>
      <c r="X31" s="565"/>
      <c r="Y31" s="584"/>
      <c r="Z31" s="549"/>
      <c r="AA31" s="555"/>
      <c r="AB31" s="558"/>
    </row>
    <row r="32" spans="1:28" ht="15" customHeight="1" thickBot="1">
      <c r="A32" s="413" t="s">
        <v>448</v>
      </c>
      <c r="B32" s="134" t="s">
        <v>192</v>
      </c>
      <c r="C32" s="5">
        <v>44858</v>
      </c>
      <c r="D32" s="5">
        <v>44859</v>
      </c>
      <c r="E32" s="5">
        <v>44860</v>
      </c>
      <c r="F32" s="5">
        <v>44861</v>
      </c>
      <c r="G32" s="5">
        <v>44862</v>
      </c>
      <c r="H32" s="172">
        <v>44863</v>
      </c>
      <c r="I32" s="173">
        <v>44864</v>
      </c>
      <c r="J32" s="545" t="s">
        <v>512</v>
      </c>
      <c r="K32" s="546" t="s">
        <v>372</v>
      </c>
      <c r="L32" s="524"/>
      <c r="M32" s="546"/>
      <c r="N32" s="551" t="s">
        <v>459</v>
      </c>
      <c r="O32" s="407" t="s">
        <v>460</v>
      </c>
      <c r="P32" s="575">
        <v>15823069575</v>
      </c>
      <c r="Q32" s="438"/>
      <c r="R32" s="524"/>
      <c r="S32" s="581"/>
      <c r="T32" s="425" t="s">
        <v>351</v>
      </c>
      <c r="U32" s="407" t="s">
        <v>352</v>
      </c>
      <c r="V32" s="575">
        <v>15251743953</v>
      </c>
      <c r="W32" s="562" t="s">
        <v>203</v>
      </c>
      <c r="X32" s="564" t="s">
        <v>204</v>
      </c>
      <c r="Y32" s="561">
        <v>13275116115</v>
      </c>
      <c r="Z32" s="549"/>
      <c r="AA32" s="555"/>
      <c r="AB32" s="558"/>
    </row>
    <row r="33" spans="1:28" ht="15" customHeight="1">
      <c r="A33" s="414"/>
      <c r="B33" s="177" t="s">
        <v>183</v>
      </c>
      <c r="C33" s="298"/>
      <c r="D33" s="169"/>
      <c r="E33" s="169"/>
      <c r="F33" s="12">
        <v>6</v>
      </c>
      <c r="G33" s="12">
        <v>6</v>
      </c>
      <c r="H33" s="169"/>
      <c r="I33" s="171"/>
      <c r="J33" s="545"/>
      <c r="K33" s="546"/>
      <c r="L33" s="524"/>
      <c r="M33" s="546"/>
      <c r="N33" s="552"/>
      <c r="O33" s="447"/>
      <c r="P33" s="575"/>
      <c r="Q33" s="438"/>
      <c r="R33" s="524"/>
      <c r="S33" s="581"/>
      <c r="T33" s="425"/>
      <c r="U33" s="447"/>
      <c r="V33" s="575"/>
      <c r="W33" s="563"/>
      <c r="X33" s="565"/>
      <c r="Y33" s="561"/>
      <c r="Z33" s="549"/>
      <c r="AA33" s="555"/>
      <c r="AB33" s="558"/>
    </row>
    <row r="34" spans="1:28" ht="15" customHeight="1">
      <c r="A34" s="414"/>
      <c r="B34" s="303" t="s">
        <v>189</v>
      </c>
      <c r="C34" s="182">
        <v>3</v>
      </c>
      <c r="D34" s="16">
        <v>3</v>
      </c>
      <c r="E34" s="16">
        <v>2</v>
      </c>
      <c r="F34" s="16">
        <v>4</v>
      </c>
      <c r="G34" s="162"/>
      <c r="H34" s="169"/>
      <c r="I34" s="171"/>
      <c r="J34" s="545"/>
      <c r="K34" s="546"/>
      <c r="L34" s="524"/>
      <c r="M34" s="546"/>
      <c r="N34" s="552"/>
      <c r="O34" s="447"/>
      <c r="P34" s="575"/>
      <c r="Q34" s="438"/>
      <c r="R34" s="524"/>
      <c r="S34" s="581"/>
      <c r="T34" s="425"/>
      <c r="U34" s="447"/>
      <c r="V34" s="575"/>
      <c r="W34" s="563"/>
      <c r="X34" s="565"/>
      <c r="Y34" s="561"/>
      <c r="Z34" s="549"/>
      <c r="AA34" s="555"/>
      <c r="AB34" s="558"/>
    </row>
    <row r="35" spans="1:28" ht="15" customHeight="1" thickBot="1">
      <c r="A35" s="414"/>
      <c r="B35" s="180" t="s">
        <v>64</v>
      </c>
      <c r="C35" s="182">
        <v>4</v>
      </c>
      <c r="D35" s="16">
        <v>4</v>
      </c>
      <c r="E35" s="16">
        <v>2</v>
      </c>
      <c r="F35" s="162"/>
      <c r="G35" s="16">
        <v>1</v>
      </c>
      <c r="H35" s="162"/>
      <c r="I35" s="188"/>
      <c r="J35" s="545"/>
      <c r="K35" s="546"/>
      <c r="L35" s="524"/>
      <c r="M35" s="546"/>
      <c r="N35" s="552"/>
      <c r="O35" s="447"/>
      <c r="P35" s="575"/>
      <c r="Q35" s="439"/>
      <c r="R35" s="524"/>
      <c r="S35" s="581"/>
      <c r="T35" s="425"/>
      <c r="U35" s="447"/>
      <c r="V35" s="575"/>
      <c r="W35" s="563"/>
      <c r="X35" s="565"/>
      <c r="Y35" s="561"/>
      <c r="Z35" s="550"/>
      <c r="AA35" s="556"/>
      <c r="AB35" s="559"/>
    </row>
    <row r="36" spans="1:28" ht="15" customHeight="1" thickBot="1">
      <c r="A36" s="413" t="s">
        <v>449</v>
      </c>
      <c r="B36" s="134" t="s">
        <v>192</v>
      </c>
      <c r="C36" s="5">
        <v>44865</v>
      </c>
      <c r="D36" s="5">
        <v>44866</v>
      </c>
      <c r="E36" s="5">
        <v>44867</v>
      </c>
      <c r="F36" s="5">
        <v>44868</v>
      </c>
      <c r="G36" s="5">
        <v>44869</v>
      </c>
      <c r="H36" s="172">
        <v>44870</v>
      </c>
      <c r="I36" s="173">
        <v>44871</v>
      </c>
      <c r="J36" s="545"/>
      <c r="K36" s="546"/>
      <c r="L36" s="524" t="s">
        <v>486</v>
      </c>
      <c r="M36" s="546" t="s">
        <v>487</v>
      </c>
      <c r="N36" s="551" t="s">
        <v>461</v>
      </c>
      <c r="O36" s="407" t="s">
        <v>348</v>
      </c>
      <c r="P36" s="574" t="s">
        <v>462</v>
      </c>
      <c r="Q36" s="437" t="s">
        <v>210</v>
      </c>
      <c r="R36" s="554"/>
      <c r="S36" s="577"/>
      <c r="T36" s="425"/>
      <c r="U36" s="407"/>
      <c r="V36" s="575"/>
      <c r="W36" s="562" t="s">
        <v>203</v>
      </c>
      <c r="X36" s="564" t="s">
        <v>204</v>
      </c>
      <c r="Y36" s="561">
        <v>13275116115</v>
      </c>
      <c r="Z36" s="560" t="s">
        <v>365</v>
      </c>
      <c r="AA36" s="554" t="s">
        <v>48</v>
      </c>
      <c r="AB36" s="557">
        <v>13207572880</v>
      </c>
    </row>
    <row r="37" spans="1:28" ht="15" customHeight="1">
      <c r="A37" s="414"/>
      <c r="B37" s="303" t="s">
        <v>49</v>
      </c>
      <c r="C37" s="182">
        <v>6</v>
      </c>
      <c r="D37" s="162"/>
      <c r="E37" s="162"/>
      <c r="F37" s="162"/>
      <c r="G37" s="162"/>
      <c r="H37" s="169"/>
      <c r="I37" s="171"/>
      <c r="J37" s="545"/>
      <c r="K37" s="546"/>
      <c r="L37" s="407"/>
      <c r="M37" s="430"/>
      <c r="N37" s="552"/>
      <c r="O37" s="447"/>
      <c r="P37" s="575"/>
      <c r="Q37" s="438"/>
      <c r="R37" s="555"/>
      <c r="S37" s="578"/>
      <c r="T37" s="425"/>
      <c r="U37" s="447"/>
      <c r="V37" s="575"/>
      <c r="W37" s="563"/>
      <c r="X37" s="565"/>
      <c r="Y37" s="561"/>
      <c r="Z37" s="549"/>
      <c r="AA37" s="555"/>
      <c r="AB37" s="558"/>
    </row>
    <row r="38" spans="1:28" ht="15" customHeight="1">
      <c r="A38" s="414"/>
      <c r="B38" s="303" t="s">
        <v>64</v>
      </c>
      <c r="C38" s="183"/>
      <c r="D38" s="16">
        <v>1</v>
      </c>
      <c r="E38" s="162"/>
      <c r="F38" s="16">
        <v>1</v>
      </c>
      <c r="G38" s="16">
        <v>1</v>
      </c>
      <c r="H38" s="300"/>
      <c r="I38" s="307"/>
      <c r="J38" s="545"/>
      <c r="K38" s="546"/>
      <c r="L38" s="407"/>
      <c r="M38" s="430"/>
      <c r="N38" s="552"/>
      <c r="O38" s="447"/>
      <c r="P38" s="575"/>
      <c r="Q38" s="438"/>
      <c r="R38" s="555"/>
      <c r="S38" s="578"/>
      <c r="T38" s="425"/>
      <c r="U38" s="447"/>
      <c r="V38" s="575"/>
      <c r="W38" s="563"/>
      <c r="X38" s="565"/>
      <c r="Y38" s="561"/>
      <c r="Z38" s="549"/>
      <c r="AA38" s="555"/>
      <c r="AB38" s="558"/>
    </row>
    <row r="39" spans="1:28" ht="59.45" customHeight="1" thickBot="1">
      <c r="A39" s="414"/>
      <c r="B39" s="386" t="s">
        <v>215</v>
      </c>
      <c r="C39" s="183"/>
      <c r="D39" s="183"/>
      <c r="E39" s="162"/>
      <c r="F39" s="308" t="s">
        <v>463</v>
      </c>
      <c r="G39" s="308" t="s">
        <v>464</v>
      </c>
      <c r="H39" s="308" t="s">
        <v>213</v>
      </c>
      <c r="I39" s="309" t="s">
        <v>213</v>
      </c>
      <c r="J39" s="545"/>
      <c r="K39" s="546"/>
      <c r="L39" s="407"/>
      <c r="M39" s="430"/>
      <c r="N39" s="552"/>
      <c r="O39" s="447"/>
      <c r="P39" s="575"/>
      <c r="Q39" s="439"/>
      <c r="R39" s="556"/>
      <c r="S39" s="579"/>
      <c r="T39" s="425"/>
      <c r="U39" s="447"/>
      <c r="V39" s="575"/>
      <c r="W39" s="563"/>
      <c r="X39" s="565"/>
      <c r="Y39" s="561"/>
      <c r="Z39" s="550"/>
      <c r="AA39" s="556"/>
      <c r="AB39" s="559"/>
    </row>
    <row r="40" spans="1:28" ht="15" customHeight="1" thickBot="1">
      <c r="A40" s="413" t="s">
        <v>451</v>
      </c>
      <c r="B40" s="134" t="s">
        <v>192</v>
      </c>
      <c r="C40" s="5">
        <v>44872</v>
      </c>
      <c r="D40" s="5">
        <v>44873</v>
      </c>
      <c r="E40" s="5">
        <v>44874</v>
      </c>
      <c r="F40" s="5">
        <v>44875</v>
      </c>
      <c r="G40" s="5">
        <v>44876</v>
      </c>
      <c r="H40" s="172">
        <v>44877</v>
      </c>
      <c r="I40" s="173">
        <v>44878</v>
      </c>
      <c r="J40" s="545" t="s">
        <v>515</v>
      </c>
      <c r="K40" s="546" t="s">
        <v>372</v>
      </c>
      <c r="L40" s="524" t="s">
        <v>485</v>
      </c>
      <c r="M40" s="546" t="s">
        <v>480</v>
      </c>
      <c r="N40" s="551" t="s">
        <v>461</v>
      </c>
      <c r="O40" s="407" t="s">
        <v>348</v>
      </c>
      <c r="P40" s="574" t="s">
        <v>462</v>
      </c>
      <c r="Q40" s="437" t="s">
        <v>210</v>
      </c>
      <c r="R40" s="554"/>
      <c r="S40" s="577"/>
      <c r="T40" s="425"/>
      <c r="U40" s="407"/>
      <c r="V40" s="575"/>
      <c r="W40" s="562" t="s">
        <v>349</v>
      </c>
      <c r="X40" s="564" t="s">
        <v>350</v>
      </c>
      <c r="Y40" s="561">
        <v>13770856191</v>
      </c>
      <c r="Z40" s="548" t="s">
        <v>366</v>
      </c>
      <c r="AA40" s="554" t="s">
        <v>367</v>
      </c>
      <c r="AB40" s="557" t="s">
        <v>368</v>
      </c>
    </row>
    <row r="41" spans="1:28" ht="15" customHeight="1">
      <c r="A41" s="414"/>
      <c r="B41" s="303" t="s">
        <v>189</v>
      </c>
      <c r="C41" s="182">
        <v>1</v>
      </c>
      <c r="D41" s="162"/>
      <c r="E41" s="162"/>
      <c r="F41" s="162"/>
      <c r="G41" s="162"/>
      <c r="H41" s="169"/>
      <c r="I41" s="171"/>
      <c r="J41" s="545"/>
      <c r="K41" s="546"/>
      <c r="L41" s="407"/>
      <c r="M41" s="430"/>
      <c r="N41" s="552"/>
      <c r="O41" s="447"/>
      <c r="P41" s="575"/>
      <c r="Q41" s="438"/>
      <c r="R41" s="555"/>
      <c r="S41" s="578"/>
      <c r="T41" s="425"/>
      <c r="U41" s="447"/>
      <c r="V41" s="575"/>
      <c r="W41" s="563"/>
      <c r="X41" s="565"/>
      <c r="Y41" s="561"/>
      <c r="Z41" s="549"/>
      <c r="AA41" s="555"/>
      <c r="AB41" s="558"/>
    </row>
    <row r="42" spans="1:28" ht="15" customHeight="1">
      <c r="A42" s="414"/>
      <c r="B42" s="303" t="s">
        <v>64</v>
      </c>
      <c r="C42" s="182">
        <v>2</v>
      </c>
      <c r="D42" s="16">
        <v>1</v>
      </c>
      <c r="E42" s="16">
        <v>1</v>
      </c>
      <c r="F42" s="162"/>
      <c r="G42" s="16">
        <v>1</v>
      </c>
      <c r="H42" s="300"/>
      <c r="I42" s="307"/>
      <c r="J42" s="545"/>
      <c r="K42" s="546"/>
      <c r="L42" s="407"/>
      <c r="M42" s="430"/>
      <c r="N42" s="552"/>
      <c r="O42" s="447"/>
      <c r="P42" s="575"/>
      <c r="Q42" s="438"/>
      <c r="R42" s="555"/>
      <c r="S42" s="578"/>
      <c r="T42" s="425"/>
      <c r="U42" s="447"/>
      <c r="V42" s="575"/>
      <c r="W42" s="563"/>
      <c r="X42" s="565"/>
      <c r="Y42" s="561"/>
      <c r="Z42" s="549"/>
      <c r="AA42" s="555"/>
      <c r="AB42" s="558"/>
    </row>
    <row r="43" spans="1:28" ht="60" customHeight="1" thickBot="1">
      <c r="A43" s="414"/>
      <c r="B43" s="386" t="s">
        <v>215</v>
      </c>
      <c r="C43" s="312" t="s">
        <v>213</v>
      </c>
      <c r="D43" s="311" t="s">
        <v>213</v>
      </c>
      <c r="E43" s="311" t="s">
        <v>213</v>
      </c>
      <c r="F43" s="311" t="s">
        <v>213</v>
      </c>
      <c r="G43" s="311" t="s">
        <v>213</v>
      </c>
      <c r="H43" s="311" t="s">
        <v>213</v>
      </c>
      <c r="I43" s="393" t="s">
        <v>213</v>
      </c>
      <c r="J43" s="545"/>
      <c r="K43" s="546"/>
      <c r="L43" s="407"/>
      <c r="M43" s="430"/>
      <c r="N43" s="552"/>
      <c r="O43" s="447"/>
      <c r="P43" s="575"/>
      <c r="Q43" s="439"/>
      <c r="R43" s="556"/>
      <c r="S43" s="579"/>
      <c r="T43" s="425"/>
      <c r="U43" s="447"/>
      <c r="V43" s="575"/>
      <c r="W43" s="563"/>
      <c r="X43" s="565"/>
      <c r="Y43" s="561"/>
      <c r="Z43" s="550"/>
      <c r="AA43" s="556"/>
      <c r="AB43" s="559"/>
    </row>
    <row r="44" spans="1:28" ht="15" customHeight="1" thickBot="1">
      <c r="A44" s="413" t="s">
        <v>465</v>
      </c>
      <c r="B44" s="134" t="s">
        <v>192</v>
      </c>
      <c r="C44" s="5">
        <v>44879</v>
      </c>
      <c r="D44" s="5">
        <v>44880</v>
      </c>
      <c r="E44" s="5">
        <v>44881</v>
      </c>
      <c r="F44" s="5">
        <v>44882</v>
      </c>
      <c r="G44" s="5">
        <v>44883</v>
      </c>
      <c r="H44" s="172">
        <v>44884</v>
      </c>
      <c r="I44" s="173">
        <v>44885</v>
      </c>
      <c r="J44" s="545"/>
      <c r="K44" s="546"/>
      <c r="L44" s="407" t="s">
        <v>196</v>
      </c>
      <c r="M44" s="546" t="s">
        <v>481</v>
      </c>
      <c r="N44" s="551" t="s">
        <v>461</v>
      </c>
      <c r="O44" s="407" t="s">
        <v>348</v>
      </c>
      <c r="P44" s="574" t="s">
        <v>462</v>
      </c>
      <c r="Q44" s="437"/>
      <c r="R44" s="554"/>
      <c r="S44" s="577"/>
      <c r="T44" s="425"/>
      <c r="U44" s="407"/>
      <c r="V44" s="575"/>
      <c r="W44" s="304" t="s">
        <v>488</v>
      </c>
      <c r="X44" s="564" t="s">
        <v>350</v>
      </c>
      <c r="Y44" s="561">
        <v>13770856191</v>
      </c>
      <c r="Z44" s="548" t="s">
        <v>366</v>
      </c>
      <c r="AA44" s="554" t="s">
        <v>367</v>
      </c>
      <c r="AB44" s="557" t="s">
        <v>368</v>
      </c>
    </row>
    <row r="45" spans="1:28" ht="60" customHeight="1" thickBot="1">
      <c r="A45" s="414"/>
      <c r="B45" s="386" t="s">
        <v>215</v>
      </c>
      <c r="C45" s="310" t="s">
        <v>213</v>
      </c>
      <c r="D45" s="308" t="s">
        <v>213</v>
      </c>
      <c r="E45" s="308" t="s">
        <v>212</v>
      </c>
      <c r="F45" s="308" t="s">
        <v>211</v>
      </c>
      <c r="G45" s="308" t="s">
        <v>211</v>
      </c>
      <c r="H45" s="308" t="s">
        <v>211</v>
      </c>
      <c r="I45" s="309" t="s">
        <v>211</v>
      </c>
      <c r="J45" s="545"/>
      <c r="K45" s="546"/>
      <c r="L45" s="407"/>
      <c r="M45" s="430"/>
      <c r="N45" s="552"/>
      <c r="O45" s="447"/>
      <c r="P45" s="575"/>
      <c r="Q45" s="439"/>
      <c r="R45" s="556"/>
      <c r="S45" s="579"/>
      <c r="T45" s="425"/>
      <c r="U45" s="447"/>
      <c r="V45" s="575"/>
      <c r="W45" s="305" t="s">
        <v>489</v>
      </c>
      <c r="X45" s="565"/>
      <c r="Y45" s="561"/>
      <c r="Z45" s="550"/>
      <c r="AA45" s="556"/>
      <c r="AB45" s="559"/>
    </row>
    <row r="46" spans="1:28" ht="15" customHeight="1" thickBot="1">
      <c r="A46" s="413" t="s">
        <v>452</v>
      </c>
      <c r="B46" s="134" t="s">
        <v>192</v>
      </c>
      <c r="C46" s="5">
        <v>44886</v>
      </c>
      <c r="D46" s="5">
        <v>44887</v>
      </c>
      <c r="E46" s="5">
        <v>44888</v>
      </c>
      <c r="F46" s="5">
        <v>44889</v>
      </c>
      <c r="G46" s="5">
        <v>44890</v>
      </c>
      <c r="H46" s="172">
        <v>44891</v>
      </c>
      <c r="I46" s="173">
        <v>44892</v>
      </c>
      <c r="J46" s="547" t="s">
        <v>119</v>
      </c>
      <c r="K46" s="546" t="s">
        <v>372</v>
      </c>
      <c r="L46" s="407" t="s">
        <v>196</v>
      </c>
      <c r="M46" s="546" t="s">
        <v>477</v>
      </c>
      <c r="N46" s="551" t="s">
        <v>461</v>
      </c>
      <c r="O46" s="407" t="s">
        <v>348</v>
      </c>
      <c r="P46" s="574" t="s">
        <v>462</v>
      </c>
      <c r="Q46" s="437"/>
      <c r="R46" s="554"/>
      <c r="S46" s="577"/>
      <c r="T46" s="425"/>
      <c r="U46" s="407"/>
      <c r="V46" s="575"/>
      <c r="W46" s="562" t="s">
        <v>349</v>
      </c>
      <c r="X46" s="564" t="s">
        <v>350</v>
      </c>
      <c r="Y46" s="561">
        <v>13770856191</v>
      </c>
      <c r="Z46" s="548" t="s">
        <v>366</v>
      </c>
      <c r="AA46" s="554" t="s">
        <v>367</v>
      </c>
      <c r="AB46" s="557" t="s">
        <v>368</v>
      </c>
    </row>
    <row r="47" spans="1:28" ht="15" customHeight="1">
      <c r="A47" s="414"/>
      <c r="B47" s="177" t="s">
        <v>183</v>
      </c>
      <c r="C47" s="174">
        <v>2</v>
      </c>
      <c r="D47" s="12">
        <v>2</v>
      </c>
      <c r="E47" s="169"/>
      <c r="F47" s="169"/>
      <c r="G47" s="169"/>
      <c r="H47" s="169"/>
      <c r="I47" s="171"/>
      <c r="J47" s="547"/>
      <c r="K47" s="546"/>
      <c r="L47" s="407"/>
      <c r="M47" s="430"/>
      <c r="N47" s="552"/>
      <c r="O47" s="447"/>
      <c r="P47" s="575"/>
      <c r="Q47" s="438"/>
      <c r="R47" s="555"/>
      <c r="S47" s="578"/>
      <c r="T47" s="425"/>
      <c r="U47" s="447"/>
      <c r="V47" s="575"/>
      <c r="W47" s="563"/>
      <c r="X47" s="565"/>
      <c r="Y47" s="561"/>
      <c r="Z47" s="549"/>
      <c r="AA47" s="555"/>
      <c r="AB47" s="558"/>
    </row>
    <row r="48" spans="1:28" ht="15" customHeight="1">
      <c r="A48" s="414"/>
      <c r="B48" s="303" t="s">
        <v>49</v>
      </c>
      <c r="C48" s="183"/>
      <c r="D48" s="162"/>
      <c r="E48" s="16">
        <v>2</v>
      </c>
      <c r="F48" s="300"/>
      <c r="G48" s="300"/>
      <c r="H48" s="169"/>
      <c r="I48" s="171"/>
      <c r="J48" s="547"/>
      <c r="K48" s="546"/>
      <c r="L48" s="407"/>
      <c r="M48" s="430"/>
      <c r="N48" s="552"/>
      <c r="O48" s="447"/>
      <c r="P48" s="575"/>
      <c r="Q48" s="438"/>
      <c r="R48" s="555"/>
      <c r="S48" s="578"/>
      <c r="T48" s="425"/>
      <c r="U48" s="447"/>
      <c r="V48" s="575"/>
      <c r="W48" s="563"/>
      <c r="X48" s="565"/>
      <c r="Y48" s="561"/>
      <c r="Z48" s="549"/>
      <c r="AA48" s="555"/>
      <c r="AB48" s="558"/>
    </row>
    <row r="49" spans="1:28" ht="60" customHeight="1">
      <c r="A49" s="414"/>
      <c r="B49" s="381" t="s">
        <v>216</v>
      </c>
      <c r="C49" s="310" t="s">
        <v>211</v>
      </c>
      <c r="D49" s="308" t="s">
        <v>211</v>
      </c>
      <c r="E49" s="308" t="s">
        <v>466</v>
      </c>
      <c r="F49" s="308" t="s">
        <v>211</v>
      </c>
      <c r="G49" s="16" t="s">
        <v>214</v>
      </c>
      <c r="H49" s="12" t="s">
        <v>214</v>
      </c>
      <c r="I49" s="302" t="s">
        <v>214</v>
      </c>
      <c r="J49" s="547"/>
      <c r="K49" s="546"/>
      <c r="L49" s="407"/>
      <c r="M49" s="430"/>
      <c r="N49" s="552"/>
      <c r="O49" s="447"/>
      <c r="P49" s="575"/>
      <c r="Q49" s="438"/>
      <c r="R49" s="555"/>
      <c r="S49" s="578"/>
      <c r="T49" s="425"/>
      <c r="U49" s="447"/>
      <c r="V49" s="575"/>
      <c r="W49" s="563"/>
      <c r="X49" s="565"/>
      <c r="Y49" s="561"/>
      <c r="Z49" s="549"/>
      <c r="AA49" s="555"/>
      <c r="AB49" s="558"/>
    </row>
    <row r="50" spans="1:28" ht="15" customHeight="1" thickBot="1">
      <c r="A50" s="414"/>
      <c r="B50" s="187" t="s">
        <v>472</v>
      </c>
      <c r="C50" s="569"/>
      <c r="D50" s="569"/>
      <c r="E50" s="569"/>
      <c r="F50" s="569"/>
      <c r="G50" s="569"/>
      <c r="H50" s="569"/>
      <c r="I50" s="570"/>
      <c r="J50" s="547"/>
      <c r="K50" s="546"/>
      <c r="L50" s="407"/>
      <c r="M50" s="430"/>
      <c r="N50" s="553"/>
      <c r="O50" s="447"/>
      <c r="P50" s="575"/>
      <c r="Q50" s="439"/>
      <c r="R50" s="556"/>
      <c r="S50" s="579"/>
      <c r="T50" s="425"/>
      <c r="U50" s="447"/>
      <c r="V50" s="575"/>
      <c r="W50" s="563"/>
      <c r="X50" s="565"/>
      <c r="Y50" s="561"/>
      <c r="Z50" s="550"/>
      <c r="AA50" s="556"/>
      <c r="AB50" s="559"/>
    </row>
    <row r="51" spans="1:28" ht="15" customHeight="1" thickBot="1">
      <c r="A51" s="413" t="s">
        <v>467</v>
      </c>
      <c r="B51" s="134" t="s">
        <v>473</v>
      </c>
      <c r="C51" s="5">
        <v>44893</v>
      </c>
      <c r="D51" s="5">
        <v>44894</v>
      </c>
      <c r="E51" s="5">
        <v>44895</v>
      </c>
      <c r="F51" s="5">
        <v>44896</v>
      </c>
      <c r="G51" s="5">
        <v>44897</v>
      </c>
      <c r="H51" s="163">
        <v>44898</v>
      </c>
      <c r="I51" s="186">
        <v>44899</v>
      </c>
      <c r="J51" s="547"/>
      <c r="K51" s="546"/>
      <c r="L51" s="407" t="s">
        <v>196</v>
      </c>
      <c r="M51" s="430" t="s">
        <v>454</v>
      </c>
      <c r="N51" s="552" t="s">
        <v>461</v>
      </c>
      <c r="O51" s="573" t="s">
        <v>348</v>
      </c>
      <c r="P51" s="559" t="s">
        <v>462</v>
      </c>
      <c r="Q51" s="437"/>
      <c r="R51" s="554"/>
      <c r="S51" s="577"/>
      <c r="T51" s="425"/>
      <c r="U51" s="407"/>
      <c r="V51" s="575"/>
      <c r="W51" s="562"/>
      <c r="X51" s="564"/>
      <c r="Y51" s="561"/>
      <c r="Z51" s="548" t="s">
        <v>366</v>
      </c>
      <c r="AA51" s="554" t="s">
        <v>367</v>
      </c>
      <c r="AB51" s="557" t="s">
        <v>368</v>
      </c>
    </row>
    <row r="52" spans="1:28" ht="15" customHeight="1">
      <c r="A52" s="414"/>
      <c r="B52" s="177" t="s">
        <v>64</v>
      </c>
      <c r="C52" s="314"/>
      <c r="D52" s="315"/>
      <c r="E52" s="316">
        <v>1</v>
      </c>
      <c r="F52" s="315"/>
      <c r="G52" s="315"/>
      <c r="H52" s="317"/>
      <c r="I52" s="318"/>
      <c r="J52" s="547"/>
      <c r="K52" s="546"/>
      <c r="L52" s="407"/>
      <c r="M52" s="430"/>
      <c r="N52" s="552"/>
      <c r="O52" s="407"/>
      <c r="P52" s="574"/>
      <c r="Q52" s="438"/>
      <c r="R52" s="555"/>
      <c r="S52" s="578"/>
      <c r="T52" s="425"/>
      <c r="U52" s="407"/>
      <c r="V52" s="575"/>
      <c r="W52" s="563"/>
      <c r="X52" s="576"/>
      <c r="Y52" s="561"/>
      <c r="Z52" s="549"/>
      <c r="AA52" s="555"/>
      <c r="AB52" s="558"/>
    </row>
    <row r="53" spans="1:28" ht="30" customHeight="1" thickBot="1">
      <c r="A53" s="414"/>
      <c r="B53" s="184" t="s">
        <v>469</v>
      </c>
      <c r="C53" s="631" t="s">
        <v>214</v>
      </c>
      <c r="D53" s="632"/>
      <c r="E53" s="632"/>
      <c r="F53" s="632"/>
      <c r="G53" s="632"/>
      <c r="H53" s="632"/>
      <c r="I53" s="633"/>
      <c r="J53" s="547"/>
      <c r="K53" s="546"/>
      <c r="L53" s="407"/>
      <c r="M53" s="430"/>
      <c r="N53" s="552"/>
      <c r="O53" s="447"/>
      <c r="P53" s="575"/>
      <c r="Q53" s="439"/>
      <c r="R53" s="556"/>
      <c r="S53" s="579"/>
      <c r="T53" s="425"/>
      <c r="U53" s="447"/>
      <c r="V53" s="575"/>
      <c r="W53" s="563"/>
      <c r="X53" s="565"/>
      <c r="Y53" s="561"/>
      <c r="Z53" s="550"/>
      <c r="AA53" s="556"/>
      <c r="AB53" s="559"/>
    </row>
    <row r="54" spans="1:28" ht="15.75" thickBot="1">
      <c r="A54" s="422" t="s">
        <v>468</v>
      </c>
      <c r="B54" s="134" t="s">
        <v>473</v>
      </c>
      <c r="C54" s="306">
        <v>44900</v>
      </c>
      <c r="D54" s="306">
        <v>44901</v>
      </c>
      <c r="E54" s="306">
        <v>44902</v>
      </c>
      <c r="F54" s="306">
        <v>44903</v>
      </c>
      <c r="G54" s="306">
        <v>44904</v>
      </c>
      <c r="H54" s="172">
        <v>44905</v>
      </c>
      <c r="I54" s="173">
        <v>44906</v>
      </c>
      <c r="J54" s="547"/>
      <c r="K54" s="546"/>
      <c r="L54" s="407"/>
      <c r="M54" s="430"/>
      <c r="N54" s="551"/>
      <c r="O54" s="615"/>
      <c r="P54" s="618"/>
      <c r="Q54" s="437"/>
      <c r="R54" s="407"/>
      <c r="S54" s="586"/>
      <c r="T54" s="464"/>
      <c r="U54" s="448"/>
      <c r="V54" s="450"/>
      <c r="W54" s="562"/>
      <c r="X54" s="564"/>
      <c r="Y54" s="584"/>
      <c r="Z54" s="620" t="s">
        <v>366</v>
      </c>
      <c r="AA54" s="524" t="s">
        <v>367</v>
      </c>
      <c r="AB54" s="619" t="s">
        <v>368</v>
      </c>
    </row>
    <row r="55" spans="1:28">
      <c r="A55" s="431"/>
      <c r="B55" s="177" t="s">
        <v>64</v>
      </c>
      <c r="C55" s="31">
        <v>1</v>
      </c>
      <c r="D55" s="161"/>
      <c r="E55" s="161"/>
      <c r="F55" s="161"/>
      <c r="G55" s="161"/>
      <c r="H55" s="161"/>
      <c r="I55" s="387"/>
      <c r="J55" s="547"/>
      <c r="K55" s="546"/>
      <c r="L55" s="407"/>
      <c r="M55" s="430"/>
      <c r="N55" s="552"/>
      <c r="O55" s="642"/>
      <c r="P55" s="594"/>
      <c r="Q55" s="438"/>
      <c r="R55" s="407"/>
      <c r="S55" s="586"/>
      <c r="T55" s="464"/>
      <c r="U55" s="448"/>
      <c r="V55" s="450"/>
      <c r="W55" s="563"/>
      <c r="X55" s="565"/>
      <c r="Y55" s="584"/>
      <c r="Z55" s="464"/>
      <c r="AA55" s="448"/>
      <c r="AB55" s="450"/>
    </row>
    <row r="56" spans="1:28" ht="30" customHeight="1" thickBot="1">
      <c r="A56" s="431"/>
      <c r="B56" s="388" t="s">
        <v>469</v>
      </c>
      <c r="C56" s="631" t="s">
        <v>214</v>
      </c>
      <c r="D56" s="632"/>
      <c r="E56" s="632"/>
      <c r="F56" s="632"/>
      <c r="G56" s="632"/>
      <c r="H56" s="632"/>
      <c r="I56" s="633"/>
      <c r="J56" s="547"/>
      <c r="K56" s="546"/>
      <c r="L56" s="407"/>
      <c r="M56" s="430"/>
      <c r="N56" s="552"/>
      <c r="O56" s="642"/>
      <c r="P56" s="594"/>
      <c r="Q56" s="438"/>
      <c r="R56" s="407"/>
      <c r="S56" s="586"/>
      <c r="T56" s="464"/>
      <c r="U56" s="448"/>
      <c r="V56" s="450"/>
      <c r="W56" s="563"/>
      <c r="X56" s="565"/>
      <c r="Y56" s="584"/>
      <c r="Z56" s="464"/>
      <c r="AA56" s="448"/>
      <c r="AB56" s="450"/>
    </row>
    <row r="57" spans="1:28" ht="15" customHeight="1" thickBot="1">
      <c r="A57" s="637" t="s">
        <v>470</v>
      </c>
      <c r="B57" s="134" t="s">
        <v>473</v>
      </c>
      <c r="C57" s="566" t="s">
        <v>471</v>
      </c>
      <c r="D57" s="567"/>
      <c r="E57" s="567"/>
      <c r="F57" s="567"/>
      <c r="G57" s="567"/>
      <c r="H57" s="567"/>
      <c r="I57" s="568"/>
      <c r="J57" s="547"/>
      <c r="K57" s="546"/>
      <c r="L57" s="407"/>
      <c r="M57" s="430"/>
      <c r="N57" s="552"/>
      <c r="O57" s="642"/>
      <c r="P57" s="594"/>
      <c r="Q57" s="437"/>
      <c r="R57" s="407"/>
      <c r="S57" s="586"/>
      <c r="T57" s="464"/>
      <c r="U57" s="448"/>
      <c r="V57" s="450"/>
      <c r="W57" s="562"/>
      <c r="X57" s="564"/>
      <c r="Y57" s="584"/>
      <c r="Z57" s="620" t="s">
        <v>366</v>
      </c>
      <c r="AA57" s="626" t="s">
        <v>367</v>
      </c>
      <c r="AB57" s="619" t="s">
        <v>368</v>
      </c>
    </row>
    <row r="58" spans="1:28" ht="30" customHeight="1" thickBot="1">
      <c r="A58" s="638"/>
      <c r="B58" s="313" t="s">
        <v>469</v>
      </c>
      <c r="C58" s="628" t="s">
        <v>214</v>
      </c>
      <c r="D58" s="629"/>
      <c r="E58" s="629"/>
      <c r="F58" s="629"/>
      <c r="G58" s="629"/>
      <c r="H58" s="629"/>
      <c r="I58" s="630"/>
      <c r="J58" s="547"/>
      <c r="K58" s="546"/>
      <c r="L58" s="407"/>
      <c r="M58" s="430"/>
      <c r="N58" s="552"/>
      <c r="O58" s="642"/>
      <c r="P58" s="594"/>
      <c r="Q58" s="438"/>
      <c r="R58" s="407"/>
      <c r="S58" s="586"/>
      <c r="T58" s="464"/>
      <c r="U58" s="448"/>
      <c r="V58" s="450"/>
      <c r="W58" s="563"/>
      <c r="X58" s="576"/>
      <c r="Y58" s="584"/>
      <c r="Z58" s="620"/>
      <c r="AA58" s="626"/>
      <c r="AB58" s="619"/>
    </row>
    <row r="59" spans="1:28" ht="15" customHeight="1" thickBot="1">
      <c r="A59" s="639"/>
      <c r="B59" s="319" t="s">
        <v>474</v>
      </c>
      <c r="C59" s="571"/>
      <c r="D59" s="571"/>
      <c r="E59" s="571"/>
      <c r="F59" s="571"/>
      <c r="G59" s="571"/>
      <c r="H59" s="571"/>
      <c r="I59" s="572"/>
      <c r="J59" s="547"/>
      <c r="K59" s="546"/>
      <c r="L59" s="407"/>
      <c r="M59" s="430"/>
      <c r="N59" s="641"/>
      <c r="O59" s="643"/>
      <c r="P59" s="644"/>
      <c r="Q59" s="640"/>
      <c r="R59" s="528"/>
      <c r="S59" s="614"/>
      <c r="T59" s="621"/>
      <c r="U59" s="622"/>
      <c r="V59" s="623"/>
      <c r="W59" s="624"/>
      <c r="X59" s="634"/>
      <c r="Y59" s="635"/>
      <c r="Z59" s="636"/>
      <c r="AA59" s="627"/>
      <c r="AB59" s="625"/>
    </row>
  </sheetData>
  <mergeCells count="256">
    <mergeCell ref="C53:I53"/>
    <mergeCell ref="X57:X59"/>
    <mergeCell ref="Y57:Y59"/>
    <mergeCell ref="Z57:Z59"/>
    <mergeCell ref="A57:A59"/>
    <mergeCell ref="Q57:Q59"/>
    <mergeCell ref="R57:R59"/>
    <mergeCell ref="N54:N59"/>
    <mergeCell ref="O54:O59"/>
    <mergeCell ref="P54:P59"/>
    <mergeCell ref="Q54:Q56"/>
    <mergeCell ref="T57:T59"/>
    <mergeCell ref="U57:U59"/>
    <mergeCell ref="V57:V59"/>
    <mergeCell ref="W57:W59"/>
    <mergeCell ref="S54:S56"/>
    <mergeCell ref="A54:A56"/>
    <mergeCell ref="AB57:AB59"/>
    <mergeCell ref="R54:R56"/>
    <mergeCell ref="AA57:AA59"/>
    <mergeCell ref="C58:I58"/>
    <mergeCell ref="C56:I56"/>
    <mergeCell ref="Q10:Q14"/>
    <mergeCell ref="R10:R14"/>
    <mergeCell ref="X10:X14"/>
    <mergeCell ref="X15:X18"/>
    <mergeCell ref="W15:W18"/>
    <mergeCell ref="W10:W14"/>
    <mergeCell ref="T15:T18"/>
    <mergeCell ref="U15:U18"/>
    <mergeCell ref="V15:V18"/>
    <mergeCell ref="S57:S59"/>
    <mergeCell ref="O15:O18"/>
    <mergeCell ref="P15:P18"/>
    <mergeCell ref="AB54:AB56"/>
    <mergeCell ref="T54:T56"/>
    <mergeCell ref="U54:U56"/>
    <mergeCell ref="V54:V56"/>
    <mergeCell ref="Y54:Y56"/>
    <mergeCell ref="Z54:Z56"/>
    <mergeCell ref="AA54:AA56"/>
    <mergeCell ref="X54:X56"/>
    <mergeCell ref="W54:W56"/>
    <mergeCell ref="T19:T22"/>
    <mergeCell ref="U19:U22"/>
    <mergeCell ref="X19:X22"/>
    <mergeCell ref="X23:X27"/>
    <mergeCell ref="W23:W27"/>
    <mergeCell ref="W19:W22"/>
    <mergeCell ref="O19:O22"/>
    <mergeCell ref="V19:V22"/>
    <mergeCell ref="Y19:Y22"/>
    <mergeCell ref="V23:V27"/>
    <mergeCell ref="Y23:Y27"/>
    <mergeCell ref="P23:P27"/>
    <mergeCell ref="T23:T27"/>
    <mergeCell ref="A44:A45"/>
    <mergeCell ref="L44:L45"/>
    <mergeCell ref="M44:M45"/>
    <mergeCell ref="N44:N45"/>
    <mergeCell ref="O23:O27"/>
    <mergeCell ref="P19:P22"/>
    <mergeCell ref="A19:A22"/>
    <mergeCell ref="K19:K22"/>
    <mergeCell ref="L19:L22"/>
    <mergeCell ref="M19:M22"/>
    <mergeCell ref="N28:N31"/>
    <mergeCell ref="O28:O31"/>
    <mergeCell ref="P28:P31"/>
    <mergeCell ref="A40:A43"/>
    <mergeCell ref="L40:L43"/>
    <mergeCell ref="M40:M43"/>
    <mergeCell ref="N40:N43"/>
    <mergeCell ref="O40:O43"/>
    <mergeCell ref="Q19:Q27"/>
    <mergeCell ref="R19:R27"/>
    <mergeCell ref="M15:M18"/>
    <mergeCell ref="N19:N22"/>
    <mergeCell ref="N23:N27"/>
    <mergeCell ref="A23:A27"/>
    <mergeCell ref="L23:L27"/>
    <mergeCell ref="M23:M27"/>
    <mergeCell ref="A36:A39"/>
    <mergeCell ref="L36:L39"/>
    <mergeCell ref="M36:M39"/>
    <mergeCell ref="N36:N39"/>
    <mergeCell ref="J15:J18"/>
    <mergeCell ref="A1:AB1"/>
    <mergeCell ref="A2:A4"/>
    <mergeCell ref="B2:I3"/>
    <mergeCell ref="J2:AB2"/>
    <mergeCell ref="J3:M3"/>
    <mergeCell ref="N3:P3"/>
    <mergeCell ref="Q3:S3"/>
    <mergeCell ref="T3:V3"/>
    <mergeCell ref="W3:Y3"/>
    <mergeCell ref="Z3:AB3"/>
    <mergeCell ref="AA5:AA9"/>
    <mergeCell ref="AB5:AB9"/>
    <mergeCell ref="AA10:AA18"/>
    <mergeCell ref="AB10:AB18"/>
    <mergeCell ref="Z19:Z27"/>
    <mergeCell ref="AA19:AA27"/>
    <mergeCell ref="AB19:AB27"/>
    <mergeCell ref="S6:S9"/>
    <mergeCell ref="Y10:Y14"/>
    <mergeCell ref="U23:U27"/>
    <mergeCell ref="S15:S18"/>
    <mergeCell ref="T10:T14"/>
    <mergeCell ref="U10:U14"/>
    <mergeCell ref="S19:S27"/>
    <mergeCell ref="V6:V9"/>
    <mergeCell ref="Y6:Y9"/>
    <mergeCell ref="X6:X9"/>
    <mergeCell ref="W6:W9"/>
    <mergeCell ref="T6:T9"/>
    <mergeCell ref="U6:U9"/>
    <mergeCell ref="Z5:Z9"/>
    <mergeCell ref="Z10:Z18"/>
    <mergeCell ref="V10:V14"/>
    <mergeCell ref="Y15:Y18"/>
    <mergeCell ref="J6:J14"/>
    <mergeCell ref="K6:K14"/>
    <mergeCell ref="L6:L14"/>
    <mergeCell ref="A28:A31"/>
    <mergeCell ref="S10:S14"/>
    <mergeCell ref="N6:N9"/>
    <mergeCell ref="M6:M14"/>
    <mergeCell ref="A10:A14"/>
    <mergeCell ref="O10:O14"/>
    <mergeCell ref="P10:P14"/>
    <mergeCell ref="Q15:Q18"/>
    <mergeCell ref="R15:R18"/>
    <mergeCell ref="A6:A9"/>
    <mergeCell ref="O6:O9"/>
    <mergeCell ref="P6:P9"/>
    <mergeCell ref="Q6:Q9"/>
    <mergeCell ref="R6:R9"/>
    <mergeCell ref="C18:I18"/>
    <mergeCell ref="N10:N14"/>
    <mergeCell ref="N15:N18"/>
    <mergeCell ref="A15:A18"/>
    <mergeCell ref="K15:K18"/>
    <mergeCell ref="J19:J22"/>
    <mergeCell ref="L15:L18"/>
    <mergeCell ref="AA28:AA35"/>
    <mergeCell ref="AB28:AB35"/>
    <mergeCell ref="A32:A35"/>
    <mergeCell ref="N32:N35"/>
    <mergeCell ref="O32:O35"/>
    <mergeCell ref="P32:P35"/>
    <mergeCell ref="T32:T35"/>
    <mergeCell ref="U32:U35"/>
    <mergeCell ref="V32:V35"/>
    <mergeCell ref="W32:W35"/>
    <mergeCell ref="X32:X35"/>
    <mergeCell ref="Y32:Y35"/>
    <mergeCell ref="Q28:Q35"/>
    <mergeCell ref="R28:R35"/>
    <mergeCell ref="S28:S35"/>
    <mergeCell ref="T28:T31"/>
    <mergeCell ref="U28:U31"/>
    <mergeCell ref="V28:V31"/>
    <mergeCell ref="W28:W31"/>
    <mergeCell ref="X28:X31"/>
    <mergeCell ref="Y28:Y31"/>
    <mergeCell ref="M28:M35"/>
    <mergeCell ref="L28:L35"/>
    <mergeCell ref="O36:O39"/>
    <mergeCell ref="P36:P39"/>
    <mergeCell ref="R51:R53"/>
    <mergeCell ref="S51:S53"/>
    <mergeCell ref="Q46:Q50"/>
    <mergeCell ref="O46:O50"/>
    <mergeCell ref="P46:P50"/>
    <mergeCell ref="T46:T50"/>
    <mergeCell ref="T36:T39"/>
    <mergeCell ref="P44:P45"/>
    <mergeCell ref="T44:T45"/>
    <mergeCell ref="U44:U45"/>
    <mergeCell ref="V44:V45"/>
    <mergeCell ref="Q36:Q39"/>
    <mergeCell ref="R36:R39"/>
    <mergeCell ref="S36:S39"/>
    <mergeCell ref="Q40:Q43"/>
    <mergeCell ref="R40:R43"/>
    <mergeCell ref="T40:T43"/>
    <mergeCell ref="U40:U43"/>
    <mergeCell ref="V40:V43"/>
    <mergeCell ref="Q44:Q45"/>
    <mergeCell ref="R44:R45"/>
    <mergeCell ref="S44:S45"/>
    <mergeCell ref="S40:S43"/>
    <mergeCell ref="P40:P43"/>
    <mergeCell ref="C57:I57"/>
    <mergeCell ref="L51:L59"/>
    <mergeCell ref="M51:M59"/>
    <mergeCell ref="C50:I50"/>
    <mergeCell ref="C59:I59"/>
    <mergeCell ref="Y46:Y50"/>
    <mergeCell ref="A51:A53"/>
    <mergeCell ref="N51:N53"/>
    <mergeCell ref="O51:O53"/>
    <mergeCell ref="P51:P53"/>
    <mergeCell ref="T51:T53"/>
    <mergeCell ref="U51:U53"/>
    <mergeCell ref="V51:V53"/>
    <mergeCell ref="W51:W53"/>
    <mergeCell ref="X51:X53"/>
    <mergeCell ref="Y51:Y53"/>
    <mergeCell ref="A46:A50"/>
    <mergeCell ref="L46:L50"/>
    <mergeCell ref="M46:M50"/>
    <mergeCell ref="Q51:Q53"/>
    <mergeCell ref="U46:U50"/>
    <mergeCell ref="V46:V50"/>
    <mergeCell ref="R46:R50"/>
    <mergeCell ref="S46:S50"/>
    <mergeCell ref="AA51:AA53"/>
    <mergeCell ref="AB51:AB53"/>
    <mergeCell ref="AA36:AA39"/>
    <mergeCell ref="AB36:AB39"/>
    <mergeCell ref="Z40:Z43"/>
    <mergeCell ref="AA40:AA43"/>
    <mergeCell ref="AB40:AB43"/>
    <mergeCell ref="Z44:Z45"/>
    <mergeCell ref="AA44:AA45"/>
    <mergeCell ref="AB44:AB45"/>
    <mergeCell ref="Z46:Z50"/>
    <mergeCell ref="AA46:AA50"/>
    <mergeCell ref="AB46:AB50"/>
    <mergeCell ref="Z36:Z39"/>
    <mergeCell ref="J23:J31"/>
    <mergeCell ref="K23:K31"/>
    <mergeCell ref="J32:J39"/>
    <mergeCell ref="K32:K39"/>
    <mergeCell ref="J40:J45"/>
    <mergeCell ref="K40:K45"/>
    <mergeCell ref="J46:J59"/>
    <mergeCell ref="K46:K59"/>
    <mergeCell ref="Z28:Z35"/>
    <mergeCell ref="N46:N50"/>
    <mergeCell ref="Z51:Z53"/>
    <mergeCell ref="Y44:Y45"/>
    <mergeCell ref="W36:W39"/>
    <mergeCell ref="X36:X39"/>
    <mergeCell ref="W46:W50"/>
    <mergeCell ref="X46:X50"/>
    <mergeCell ref="X44:X45"/>
    <mergeCell ref="Y36:Y39"/>
    <mergeCell ref="W40:W43"/>
    <mergeCell ref="X40:X43"/>
    <mergeCell ref="Y40:Y43"/>
    <mergeCell ref="U36:U39"/>
    <mergeCell ref="V36:V39"/>
    <mergeCell ref="O44:O45"/>
  </mergeCells>
  <phoneticPr fontId="36" type="noConversion"/>
  <hyperlinks>
    <hyperlink ref="L23" r:id="rId1" display="ZSU13@ford.com" xr:uid="{B078F8B2-32D5-4F22-BA22-6E8A0BAFFDE0}"/>
    <hyperlink ref="L5" r:id="rId2" xr:uid="{91D1E1C7-4908-41A8-83F3-B25AB5778A13}"/>
    <hyperlink ref="L6" r:id="rId3" xr:uid="{AA336C15-8E49-4AFB-8D61-044EF9275305}"/>
    <hyperlink ref="X6" r:id="rId4" xr:uid="{5930EF78-7068-491E-852B-8AC918D09D57}"/>
    <hyperlink ref="X10" r:id="rId5" xr:uid="{2EBE7C55-86A1-4BBB-8026-99B76359C7A4}"/>
    <hyperlink ref="X19" r:id="rId6" display="lxu105@ford.com" xr:uid="{4ACF627F-F33A-48AF-9E68-3F6A32F07FD4}"/>
    <hyperlink ref="X23" r:id="rId7" xr:uid="{E4BCC57E-5381-4761-B0D1-D4B9120D4C99}"/>
    <hyperlink ref="L15" r:id="rId8" xr:uid="{19E2EF78-2C74-480A-9889-B11808D3BFBB}"/>
    <hyperlink ref="L19" r:id="rId9" display="rzhao22@ford.com" xr:uid="{C630E99A-1699-4A99-93C2-B5EE27A52B00}"/>
    <hyperlink ref="O5" r:id="rId10" xr:uid="{C50BA57A-621E-4CC5-9ED0-FCADC3F6FD05}"/>
    <hyperlink ref="O6" r:id="rId11" xr:uid="{246C6EB7-6ABA-4B12-9D31-B8638A8C706A}"/>
    <hyperlink ref="O19" r:id="rId12" xr:uid="{F031F949-BBC4-4E65-8ED8-32E00AC76300}"/>
    <hyperlink ref="U19" r:id="rId13" xr:uid="{EB09AFF2-F3FB-4F9A-BBE2-BB1CECEE9516}"/>
    <hyperlink ref="U23" r:id="rId14" xr:uid="{EFA2F870-B6E1-476A-AC9E-61220389FDEE}"/>
    <hyperlink ref="R19" r:id="rId15" xr:uid="{E45B7541-519D-8044-8404-E25034D2ECD0}"/>
    <hyperlink ref="AA54" r:id="rId16" display="dhuo2@yfve.com.cn_x000a_" xr:uid="{A50D81D9-40C3-47A9-A93F-1AFB0FA034AA}"/>
    <hyperlink ref="X28" r:id="rId17" display="lxu105@ford.com" xr:uid="{82B93337-22A3-40E0-92FD-CE36418A4758}"/>
    <hyperlink ref="X32" r:id="rId18" xr:uid="{C6B94881-DA08-423E-9832-D17AF27F1DF2}"/>
    <hyperlink ref="L28" r:id="rId19" display="rzhao22@ford.com" xr:uid="{73857916-E111-4037-8DEA-A60D6C33C565}"/>
    <hyperlink ref="U28" r:id="rId20" xr:uid="{D5DA94E9-14EA-4A45-B5F1-B2C37BC8E9D2}"/>
    <hyperlink ref="U32" r:id="rId21" xr:uid="{F078B76E-B18D-46CE-AB48-D01999AA9A13}"/>
    <hyperlink ref="R28" r:id="rId22" xr:uid="{4E8402BA-098D-480B-87DD-17B63DC5BDF8}"/>
    <hyperlink ref="X36" r:id="rId23" xr:uid="{28C1EDD2-42FA-4442-9524-FBA3A9DF36AC}"/>
    <hyperlink ref="X40" r:id="rId24" xr:uid="{0EB05F3A-81BA-476E-9182-7D7EBFF04E33}"/>
    <hyperlink ref="O10" r:id="rId25" xr:uid="{B14BE1C7-10A4-4FDC-827B-341444BE24CC}"/>
    <hyperlink ref="O23" r:id="rId26" xr:uid="{0EA70B1D-3D0F-45D9-A188-49DEDBA84FAF}"/>
    <hyperlink ref="O28" r:id="rId27" xr:uid="{CE39F675-E454-4F7E-8182-871336AC565A}"/>
    <hyperlink ref="O32" r:id="rId28" xr:uid="{BB0BF044-8425-43A1-9177-F179DBB16093}"/>
    <hyperlink ref="O36" r:id="rId29" xr:uid="{D74C4227-D86C-49B5-9EE5-644E2EC15D02}"/>
    <hyperlink ref="O40" r:id="rId30" xr:uid="{731763A8-F6F1-4C40-BBA2-85898662B0B2}"/>
    <hyperlink ref="O46" r:id="rId31" xr:uid="{17AD9BBF-EED4-426E-B8F0-3EB024F6CC78}"/>
    <hyperlink ref="O51" r:id="rId32" xr:uid="{AB5B2E02-F92F-4910-88E2-D4EBFD01A622}"/>
    <hyperlink ref="O44" r:id="rId33" xr:uid="{08CE675D-F520-4E0E-AEEC-8C17B3C753A6}"/>
    <hyperlink ref="L40" r:id="rId34" display="ZSU13@ford.com" xr:uid="{FFD1679B-A4B9-4C22-A4B1-20EF605FA36C}"/>
    <hyperlink ref="L44" r:id="rId35" xr:uid="{06EB1C1F-8263-4FD6-A80D-253ED66706A3}"/>
    <hyperlink ref="L46" r:id="rId36" xr:uid="{C6DD6C7A-7FD9-4591-82A7-B428AC2BD268}"/>
    <hyperlink ref="L51" r:id="rId37" xr:uid="{11C8B844-3DDC-4C10-87DF-8312D83F9FF6}"/>
    <hyperlink ref="L36" r:id="rId38" display="rzhao22@ford.com" xr:uid="{180A7C7D-A800-44B3-ACF6-C03E1D8E25D9}"/>
    <hyperlink ref="X44" r:id="rId39" xr:uid="{DA72961B-1E48-41FE-94FB-11C051786228}"/>
    <hyperlink ref="X46" r:id="rId40" xr:uid="{249BEDAF-21F5-482C-A235-0402C6BE398A}"/>
    <hyperlink ref="AA36" r:id="rId41" xr:uid="{941BD74C-F91C-4073-AC76-DDBCB8CD5531}"/>
  </hyperlinks>
  <pageMargins left="0.7" right="0.7" top="0.75" bottom="0.75" header="0.3" footer="0.3"/>
  <pageSetup orientation="portrait" horizontalDpi="90" verticalDpi="90"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0D63-A246-4D47-98F3-412E2BCA9D5E}">
  <dimension ref="A1:DJ73"/>
  <sheetViews>
    <sheetView zoomScale="85" zoomScaleNormal="85" workbookViewId="0">
      <pane xSplit="7" ySplit="5" topLeftCell="N6" activePane="bottomRight" state="frozen"/>
      <selection activeCell="BU9" sqref="BU9"/>
      <selection pane="topRight" activeCell="BU9" sqref="BU9"/>
      <selection pane="bottomLeft" activeCell="BU9" sqref="BU9"/>
      <selection pane="bottomRight" activeCell="J33" sqref="J33"/>
    </sheetView>
  </sheetViews>
  <sheetFormatPr defaultColWidth="9" defaultRowHeight="15"/>
  <cols>
    <col min="1" max="1" width="7.42578125" style="324" customWidth="1"/>
    <col min="2" max="2" width="17.140625" style="324" customWidth="1"/>
    <col min="3" max="3" width="8.140625" style="324" customWidth="1"/>
    <col min="4" max="4" width="8.42578125" style="324" customWidth="1"/>
    <col min="5" max="5" width="8" style="324" customWidth="1"/>
    <col min="6" max="6" width="9" style="324"/>
    <col min="7" max="7" width="12.140625" style="324" customWidth="1"/>
    <col min="8" max="8" width="10.7109375" style="324" customWidth="1"/>
    <col min="9" max="9" width="11" style="324" customWidth="1"/>
    <col min="10" max="10" width="10.85546875" style="324" customWidth="1"/>
    <col min="11" max="13" width="11.42578125" style="324" customWidth="1"/>
    <col min="14" max="107" width="11" style="324" customWidth="1"/>
    <col min="108" max="109" width="9.85546875" style="324" customWidth="1"/>
    <col min="110" max="111" width="10.140625" style="324" customWidth="1"/>
    <col min="112" max="112" width="9.7109375" style="324" customWidth="1"/>
    <col min="113" max="113" width="9" style="324"/>
    <col min="114" max="114" width="9.28515625" style="324" bestFit="1" customWidth="1"/>
    <col min="115" max="256" width="9" style="324"/>
    <col min="257" max="257" width="7.42578125" style="324" customWidth="1"/>
    <col min="258" max="258" width="17.140625" style="324" customWidth="1"/>
    <col min="259" max="259" width="8.140625" style="324" customWidth="1"/>
    <col min="260" max="260" width="8.42578125" style="324" customWidth="1"/>
    <col min="261" max="261" width="8" style="324" customWidth="1"/>
    <col min="262" max="262" width="9" style="324"/>
    <col min="263" max="263" width="12.140625" style="324" customWidth="1"/>
    <col min="264" max="264" width="10.7109375" style="324" customWidth="1"/>
    <col min="265" max="265" width="11" style="324" customWidth="1"/>
    <col min="266" max="266" width="10.85546875" style="324" customWidth="1"/>
    <col min="267" max="269" width="11.42578125" style="324" customWidth="1"/>
    <col min="270" max="363" width="11" style="324" customWidth="1"/>
    <col min="364" max="365" width="9.85546875" style="324" customWidth="1"/>
    <col min="366" max="367" width="10.140625" style="324" customWidth="1"/>
    <col min="368" max="368" width="9.7109375" style="324" customWidth="1"/>
    <col min="369" max="369" width="9" style="324"/>
    <col min="370" max="370" width="9.28515625" style="324" bestFit="1" customWidth="1"/>
    <col min="371" max="512" width="9" style="324"/>
    <col min="513" max="513" width="7.42578125" style="324" customWidth="1"/>
    <col min="514" max="514" width="17.140625" style="324" customWidth="1"/>
    <col min="515" max="515" width="8.140625" style="324" customWidth="1"/>
    <col min="516" max="516" width="8.42578125" style="324" customWidth="1"/>
    <col min="517" max="517" width="8" style="324" customWidth="1"/>
    <col min="518" max="518" width="9" style="324"/>
    <col min="519" max="519" width="12.140625" style="324" customWidth="1"/>
    <col min="520" max="520" width="10.7109375" style="324" customWidth="1"/>
    <col min="521" max="521" width="11" style="324" customWidth="1"/>
    <col min="522" max="522" width="10.85546875" style="324" customWidth="1"/>
    <col min="523" max="525" width="11.42578125" style="324" customWidth="1"/>
    <col min="526" max="619" width="11" style="324" customWidth="1"/>
    <col min="620" max="621" width="9.85546875" style="324" customWidth="1"/>
    <col min="622" max="623" width="10.140625" style="324" customWidth="1"/>
    <col min="624" max="624" width="9.7109375" style="324" customWidth="1"/>
    <col min="625" max="625" width="9" style="324"/>
    <col min="626" max="626" width="9.28515625" style="324" bestFit="1" customWidth="1"/>
    <col min="627" max="768" width="9" style="324"/>
    <col min="769" max="769" width="7.42578125" style="324" customWidth="1"/>
    <col min="770" max="770" width="17.140625" style="324" customWidth="1"/>
    <col min="771" max="771" width="8.140625" style="324" customWidth="1"/>
    <col min="772" max="772" width="8.42578125" style="324" customWidth="1"/>
    <col min="773" max="773" width="8" style="324" customWidth="1"/>
    <col min="774" max="774" width="9" style="324"/>
    <col min="775" max="775" width="12.140625" style="324" customWidth="1"/>
    <col min="776" max="776" width="10.7109375" style="324" customWidth="1"/>
    <col min="777" max="777" width="11" style="324" customWidth="1"/>
    <col min="778" max="778" width="10.85546875" style="324" customWidth="1"/>
    <col min="779" max="781" width="11.42578125" style="324" customWidth="1"/>
    <col min="782" max="875" width="11" style="324" customWidth="1"/>
    <col min="876" max="877" width="9.85546875" style="324" customWidth="1"/>
    <col min="878" max="879" width="10.140625" style="324" customWidth="1"/>
    <col min="880" max="880" width="9.7109375" style="324" customWidth="1"/>
    <col min="881" max="881" width="9" style="324"/>
    <col min="882" max="882" width="9.28515625" style="324" bestFit="1" customWidth="1"/>
    <col min="883" max="1024" width="9" style="324"/>
    <col min="1025" max="1025" width="7.42578125" style="324" customWidth="1"/>
    <col min="1026" max="1026" width="17.140625" style="324" customWidth="1"/>
    <col min="1027" max="1027" width="8.140625" style="324" customWidth="1"/>
    <col min="1028" max="1028" width="8.42578125" style="324" customWidth="1"/>
    <col min="1029" max="1029" width="8" style="324" customWidth="1"/>
    <col min="1030" max="1030" width="9" style="324"/>
    <col min="1031" max="1031" width="12.140625" style="324" customWidth="1"/>
    <col min="1032" max="1032" width="10.7109375" style="324" customWidth="1"/>
    <col min="1033" max="1033" width="11" style="324" customWidth="1"/>
    <col min="1034" max="1034" width="10.85546875" style="324" customWidth="1"/>
    <col min="1035" max="1037" width="11.42578125" style="324" customWidth="1"/>
    <col min="1038" max="1131" width="11" style="324" customWidth="1"/>
    <col min="1132" max="1133" width="9.85546875" style="324" customWidth="1"/>
    <col min="1134" max="1135" width="10.140625" style="324" customWidth="1"/>
    <col min="1136" max="1136" width="9.7109375" style="324" customWidth="1"/>
    <col min="1137" max="1137" width="9" style="324"/>
    <col min="1138" max="1138" width="9.28515625" style="324" bestFit="1" customWidth="1"/>
    <col min="1139" max="1280" width="9" style="324"/>
    <col min="1281" max="1281" width="7.42578125" style="324" customWidth="1"/>
    <col min="1282" max="1282" width="17.140625" style="324" customWidth="1"/>
    <col min="1283" max="1283" width="8.140625" style="324" customWidth="1"/>
    <col min="1284" max="1284" width="8.42578125" style="324" customWidth="1"/>
    <col min="1285" max="1285" width="8" style="324" customWidth="1"/>
    <col min="1286" max="1286" width="9" style="324"/>
    <col min="1287" max="1287" width="12.140625" style="324" customWidth="1"/>
    <col min="1288" max="1288" width="10.7109375" style="324" customWidth="1"/>
    <col min="1289" max="1289" width="11" style="324" customWidth="1"/>
    <col min="1290" max="1290" width="10.85546875" style="324" customWidth="1"/>
    <col min="1291" max="1293" width="11.42578125" style="324" customWidth="1"/>
    <col min="1294" max="1387" width="11" style="324" customWidth="1"/>
    <col min="1388" max="1389" width="9.85546875" style="324" customWidth="1"/>
    <col min="1390" max="1391" width="10.140625" style="324" customWidth="1"/>
    <col min="1392" max="1392" width="9.7109375" style="324" customWidth="1"/>
    <col min="1393" max="1393" width="9" style="324"/>
    <col min="1394" max="1394" width="9.28515625" style="324" bestFit="1" customWidth="1"/>
    <col min="1395" max="1536" width="9" style="324"/>
    <col min="1537" max="1537" width="7.42578125" style="324" customWidth="1"/>
    <col min="1538" max="1538" width="17.140625" style="324" customWidth="1"/>
    <col min="1539" max="1539" width="8.140625" style="324" customWidth="1"/>
    <col min="1540" max="1540" width="8.42578125" style="324" customWidth="1"/>
    <col min="1541" max="1541" width="8" style="324" customWidth="1"/>
    <col min="1542" max="1542" width="9" style="324"/>
    <col min="1543" max="1543" width="12.140625" style="324" customWidth="1"/>
    <col min="1544" max="1544" width="10.7109375" style="324" customWidth="1"/>
    <col min="1545" max="1545" width="11" style="324" customWidth="1"/>
    <col min="1546" max="1546" width="10.85546875" style="324" customWidth="1"/>
    <col min="1547" max="1549" width="11.42578125" style="324" customWidth="1"/>
    <col min="1550" max="1643" width="11" style="324" customWidth="1"/>
    <col min="1644" max="1645" width="9.85546875" style="324" customWidth="1"/>
    <col min="1646" max="1647" width="10.140625" style="324" customWidth="1"/>
    <col min="1648" max="1648" width="9.7109375" style="324" customWidth="1"/>
    <col min="1649" max="1649" width="9" style="324"/>
    <col min="1650" max="1650" width="9.28515625" style="324" bestFit="1" customWidth="1"/>
    <col min="1651" max="1792" width="9" style="324"/>
    <col min="1793" max="1793" width="7.42578125" style="324" customWidth="1"/>
    <col min="1794" max="1794" width="17.140625" style="324" customWidth="1"/>
    <col min="1795" max="1795" width="8.140625" style="324" customWidth="1"/>
    <col min="1796" max="1796" width="8.42578125" style="324" customWidth="1"/>
    <col min="1797" max="1797" width="8" style="324" customWidth="1"/>
    <col min="1798" max="1798" width="9" style="324"/>
    <col min="1799" max="1799" width="12.140625" style="324" customWidth="1"/>
    <col min="1800" max="1800" width="10.7109375" style="324" customWidth="1"/>
    <col min="1801" max="1801" width="11" style="324" customWidth="1"/>
    <col min="1802" max="1802" width="10.85546875" style="324" customWidth="1"/>
    <col min="1803" max="1805" width="11.42578125" style="324" customWidth="1"/>
    <col min="1806" max="1899" width="11" style="324" customWidth="1"/>
    <col min="1900" max="1901" width="9.85546875" style="324" customWidth="1"/>
    <col min="1902" max="1903" width="10.140625" style="324" customWidth="1"/>
    <col min="1904" max="1904" width="9.7109375" style="324" customWidth="1"/>
    <col min="1905" max="1905" width="9" style="324"/>
    <col min="1906" max="1906" width="9.28515625" style="324" bestFit="1" customWidth="1"/>
    <col min="1907" max="2048" width="9" style="324"/>
    <col min="2049" max="2049" width="7.42578125" style="324" customWidth="1"/>
    <col min="2050" max="2050" width="17.140625" style="324" customWidth="1"/>
    <col min="2051" max="2051" width="8.140625" style="324" customWidth="1"/>
    <col min="2052" max="2052" width="8.42578125" style="324" customWidth="1"/>
    <col min="2053" max="2053" width="8" style="324" customWidth="1"/>
    <col min="2054" max="2054" width="9" style="324"/>
    <col min="2055" max="2055" width="12.140625" style="324" customWidth="1"/>
    <col min="2056" max="2056" width="10.7109375" style="324" customWidth="1"/>
    <col min="2057" max="2057" width="11" style="324" customWidth="1"/>
    <col min="2058" max="2058" width="10.85546875" style="324" customWidth="1"/>
    <col min="2059" max="2061" width="11.42578125" style="324" customWidth="1"/>
    <col min="2062" max="2155" width="11" style="324" customWidth="1"/>
    <col min="2156" max="2157" width="9.85546875" style="324" customWidth="1"/>
    <col min="2158" max="2159" width="10.140625" style="324" customWidth="1"/>
    <col min="2160" max="2160" width="9.7109375" style="324" customWidth="1"/>
    <col min="2161" max="2161" width="9" style="324"/>
    <col min="2162" max="2162" width="9.28515625" style="324" bestFit="1" customWidth="1"/>
    <col min="2163" max="2304" width="9" style="324"/>
    <col min="2305" max="2305" width="7.42578125" style="324" customWidth="1"/>
    <col min="2306" max="2306" width="17.140625" style="324" customWidth="1"/>
    <col min="2307" max="2307" width="8.140625" style="324" customWidth="1"/>
    <col min="2308" max="2308" width="8.42578125" style="324" customWidth="1"/>
    <col min="2309" max="2309" width="8" style="324" customWidth="1"/>
    <col min="2310" max="2310" width="9" style="324"/>
    <col min="2311" max="2311" width="12.140625" style="324" customWidth="1"/>
    <col min="2312" max="2312" width="10.7109375" style="324" customWidth="1"/>
    <col min="2313" max="2313" width="11" style="324" customWidth="1"/>
    <col min="2314" max="2314" width="10.85546875" style="324" customWidth="1"/>
    <col min="2315" max="2317" width="11.42578125" style="324" customWidth="1"/>
    <col min="2318" max="2411" width="11" style="324" customWidth="1"/>
    <col min="2412" max="2413" width="9.85546875" style="324" customWidth="1"/>
    <col min="2414" max="2415" width="10.140625" style="324" customWidth="1"/>
    <col min="2416" max="2416" width="9.7109375" style="324" customWidth="1"/>
    <col min="2417" max="2417" width="9" style="324"/>
    <col min="2418" max="2418" width="9.28515625" style="324" bestFit="1" customWidth="1"/>
    <col min="2419" max="2560" width="9" style="324"/>
    <col min="2561" max="2561" width="7.42578125" style="324" customWidth="1"/>
    <col min="2562" max="2562" width="17.140625" style="324" customWidth="1"/>
    <col min="2563" max="2563" width="8.140625" style="324" customWidth="1"/>
    <col min="2564" max="2564" width="8.42578125" style="324" customWidth="1"/>
    <col min="2565" max="2565" width="8" style="324" customWidth="1"/>
    <col min="2566" max="2566" width="9" style="324"/>
    <col min="2567" max="2567" width="12.140625" style="324" customWidth="1"/>
    <col min="2568" max="2568" width="10.7109375" style="324" customWidth="1"/>
    <col min="2569" max="2569" width="11" style="324" customWidth="1"/>
    <col min="2570" max="2570" width="10.85546875" style="324" customWidth="1"/>
    <col min="2571" max="2573" width="11.42578125" style="324" customWidth="1"/>
    <col min="2574" max="2667" width="11" style="324" customWidth="1"/>
    <col min="2668" max="2669" width="9.85546875" style="324" customWidth="1"/>
    <col min="2670" max="2671" width="10.140625" style="324" customWidth="1"/>
    <col min="2672" max="2672" width="9.7109375" style="324" customWidth="1"/>
    <col min="2673" max="2673" width="9" style="324"/>
    <col min="2674" max="2674" width="9.28515625" style="324" bestFit="1" customWidth="1"/>
    <col min="2675" max="2816" width="9" style="324"/>
    <col min="2817" max="2817" width="7.42578125" style="324" customWidth="1"/>
    <col min="2818" max="2818" width="17.140625" style="324" customWidth="1"/>
    <col min="2819" max="2819" width="8.140625" style="324" customWidth="1"/>
    <col min="2820" max="2820" width="8.42578125" style="324" customWidth="1"/>
    <col min="2821" max="2821" width="8" style="324" customWidth="1"/>
    <col min="2822" max="2822" width="9" style="324"/>
    <col min="2823" max="2823" width="12.140625" style="324" customWidth="1"/>
    <col min="2824" max="2824" width="10.7109375" style="324" customWidth="1"/>
    <col min="2825" max="2825" width="11" style="324" customWidth="1"/>
    <col min="2826" max="2826" width="10.85546875" style="324" customWidth="1"/>
    <col min="2827" max="2829" width="11.42578125" style="324" customWidth="1"/>
    <col min="2830" max="2923" width="11" style="324" customWidth="1"/>
    <col min="2924" max="2925" width="9.85546875" style="324" customWidth="1"/>
    <col min="2926" max="2927" width="10.140625" style="324" customWidth="1"/>
    <col min="2928" max="2928" width="9.7109375" style="324" customWidth="1"/>
    <col min="2929" max="2929" width="9" style="324"/>
    <col min="2930" max="2930" width="9.28515625" style="324" bestFit="1" customWidth="1"/>
    <col min="2931" max="3072" width="9" style="324"/>
    <col min="3073" max="3073" width="7.42578125" style="324" customWidth="1"/>
    <col min="3074" max="3074" width="17.140625" style="324" customWidth="1"/>
    <col min="3075" max="3075" width="8.140625" style="324" customWidth="1"/>
    <col min="3076" max="3076" width="8.42578125" style="324" customWidth="1"/>
    <col min="3077" max="3077" width="8" style="324" customWidth="1"/>
    <col min="3078" max="3078" width="9" style="324"/>
    <col min="3079" max="3079" width="12.140625" style="324" customWidth="1"/>
    <col min="3080" max="3080" width="10.7109375" style="324" customWidth="1"/>
    <col min="3081" max="3081" width="11" style="324" customWidth="1"/>
    <col min="3082" max="3082" width="10.85546875" style="324" customWidth="1"/>
    <col min="3083" max="3085" width="11.42578125" style="324" customWidth="1"/>
    <col min="3086" max="3179" width="11" style="324" customWidth="1"/>
    <col min="3180" max="3181" width="9.85546875" style="324" customWidth="1"/>
    <col min="3182" max="3183" width="10.140625" style="324" customWidth="1"/>
    <col min="3184" max="3184" width="9.7109375" style="324" customWidth="1"/>
    <col min="3185" max="3185" width="9" style="324"/>
    <col min="3186" max="3186" width="9.28515625" style="324" bestFit="1" customWidth="1"/>
    <col min="3187" max="3328" width="9" style="324"/>
    <col min="3329" max="3329" width="7.42578125" style="324" customWidth="1"/>
    <col min="3330" max="3330" width="17.140625" style="324" customWidth="1"/>
    <col min="3331" max="3331" width="8.140625" style="324" customWidth="1"/>
    <col min="3332" max="3332" width="8.42578125" style="324" customWidth="1"/>
    <col min="3333" max="3333" width="8" style="324" customWidth="1"/>
    <col min="3334" max="3334" width="9" style="324"/>
    <col min="3335" max="3335" width="12.140625" style="324" customWidth="1"/>
    <col min="3336" max="3336" width="10.7109375" style="324" customWidth="1"/>
    <col min="3337" max="3337" width="11" style="324" customWidth="1"/>
    <col min="3338" max="3338" width="10.85546875" style="324" customWidth="1"/>
    <col min="3339" max="3341" width="11.42578125" style="324" customWidth="1"/>
    <col min="3342" max="3435" width="11" style="324" customWidth="1"/>
    <col min="3436" max="3437" width="9.85546875" style="324" customWidth="1"/>
    <col min="3438" max="3439" width="10.140625" style="324" customWidth="1"/>
    <col min="3440" max="3440" width="9.7109375" style="324" customWidth="1"/>
    <col min="3441" max="3441" width="9" style="324"/>
    <col min="3442" max="3442" width="9.28515625" style="324" bestFit="1" customWidth="1"/>
    <col min="3443" max="3584" width="9" style="324"/>
    <col min="3585" max="3585" width="7.42578125" style="324" customWidth="1"/>
    <col min="3586" max="3586" width="17.140625" style="324" customWidth="1"/>
    <col min="3587" max="3587" width="8.140625" style="324" customWidth="1"/>
    <col min="3588" max="3588" width="8.42578125" style="324" customWidth="1"/>
    <col min="3589" max="3589" width="8" style="324" customWidth="1"/>
    <col min="3590" max="3590" width="9" style="324"/>
    <col min="3591" max="3591" width="12.140625" style="324" customWidth="1"/>
    <col min="3592" max="3592" width="10.7109375" style="324" customWidth="1"/>
    <col min="3593" max="3593" width="11" style="324" customWidth="1"/>
    <col min="3594" max="3594" width="10.85546875" style="324" customWidth="1"/>
    <col min="3595" max="3597" width="11.42578125" style="324" customWidth="1"/>
    <col min="3598" max="3691" width="11" style="324" customWidth="1"/>
    <col min="3692" max="3693" width="9.85546875" style="324" customWidth="1"/>
    <col min="3694" max="3695" width="10.140625" style="324" customWidth="1"/>
    <col min="3696" max="3696" width="9.7109375" style="324" customWidth="1"/>
    <col min="3697" max="3697" width="9" style="324"/>
    <col min="3698" max="3698" width="9.28515625" style="324" bestFit="1" customWidth="1"/>
    <col min="3699" max="3840" width="9" style="324"/>
    <col min="3841" max="3841" width="7.42578125" style="324" customWidth="1"/>
    <col min="3842" max="3842" width="17.140625" style="324" customWidth="1"/>
    <col min="3843" max="3843" width="8.140625" style="324" customWidth="1"/>
    <col min="3844" max="3844" width="8.42578125" style="324" customWidth="1"/>
    <col min="3845" max="3845" width="8" style="324" customWidth="1"/>
    <col min="3846" max="3846" width="9" style="324"/>
    <col min="3847" max="3847" width="12.140625" style="324" customWidth="1"/>
    <col min="3848" max="3848" width="10.7109375" style="324" customWidth="1"/>
    <col min="3849" max="3849" width="11" style="324" customWidth="1"/>
    <col min="3850" max="3850" width="10.85546875" style="324" customWidth="1"/>
    <col min="3851" max="3853" width="11.42578125" style="324" customWidth="1"/>
    <col min="3854" max="3947" width="11" style="324" customWidth="1"/>
    <col min="3948" max="3949" width="9.85546875" style="324" customWidth="1"/>
    <col min="3950" max="3951" width="10.140625" style="324" customWidth="1"/>
    <col min="3952" max="3952" width="9.7109375" style="324" customWidth="1"/>
    <col min="3953" max="3953" width="9" style="324"/>
    <col min="3954" max="3954" width="9.28515625" style="324" bestFit="1" customWidth="1"/>
    <col min="3955" max="4096" width="9" style="324"/>
    <col min="4097" max="4097" width="7.42578125" style="324" customWidth="1"/>
    <col min="4098" max="4098" width="17.140625" style="324" customWidth="1"/>
    <col min="4099" max="4099" width="8.140625" style="324" customWidth="1"/>
    <col min="4100" max="4100" width="8.42578125" style="324" customWidth="1"/>
    <col min="4101" max="4101" width="8" style="324" customWidth="1"/>
    <col min="4102" max="4102" width="9" style="324"/>
    <col min="4103" max="4103" width="12.140625" style="324" customWidth="1"/>
    <col min="4104" max="4104" width="10.7109375" style="324" customWidth="1"/>
    <col min="4105" max="4105" width="11" style="324" customWidth="1"/>
    <col min="4106" max="4106" width="10.85546875" style="324" customWidth="1"/>
    <col min="4107" max="4109" width="11.42578125" style="324" customWidth="1"/>
    <col min="4110" max="4203" width="11" style="324" customWidth="1"/>
    <col min="4204" max="4205" width="9.85546875" style="324" customWidth="1"/>
    <col min="4206" max="4207" width="10.140625" style="324" customWidth="1"/>
    <col min="4208" max="4208" width="9.7109375" style="324" customWidth="1"/>
    <col min="4209" max="4209" width="9" style="324"/>
    <col min="4210" max="4210" width="9.28515625" style="324" bestFit="1" customWidth="1"/>
    <col min="4211" max="4352" width="9" style="324"/>
    <col min="4353" max="4353" width="7.42578125" style="324" customWidth="1"/>
    <col min="4354" max="4354" width="17.140625" style="324" customWidth="1"/>
    <col min="4355" max="4355" width="8.140625" style="324" customWidth="1"/>
    <col min="4356" max="4356" width="8.42578125" style="324" customWidth="1"/>
    <col min="4357" max="4357" width="8" style="324" customWidth="1"/>
    <col min="4358" max="4358" width="9" style="324"/>
    <col min="4359" max="4359" width="12.140625" style="324" customWidth="1"/>
    <col min="4360" max="4360" width="10.7109375" style="324" customWidth="1"/>
    <col min="4361" max="4361" width="11" style="324" customWidth="1"/>
    <col min="4362" max="4362" width="10.85546875" style="324" customWidth="1"/>
    <col min="4363" max="4365" width="11.42578125" style="324" customWidth="1"/>
    <col min="4366" max="4459" width="11" style="324" customWidth="1"/>
    <col min="4460" max="4461" width="9.85546875" style="324" customWidth="1"/>
    <col min="4462" max="4463" width="10.140625" style="324" customWidth="1"/>
    <col min="4464" max="4464" width="9.7109375" style="324" customWidth="1"/>
    <col min="4465" max="4465" width="9" style="324"/>
    <col min="4466" max="4466" width="9.28515625" style="324" bestFit="1" customWidth="1"/>
    <col min="4467" max="4608" width="9" style="324"/>
    <col min="4609" max="4609" width="7.42578125" style="324" customWidth="1"/>
    <col min="4610" max="4610" width="17.140625" style="324" customWidth="1"/>
    <col min="4611" max="4611" width="8.140625" style="324" customWidth="1"/>
    <col min="4612" max="4612" width="8.42578125" style="324" customWidth="1"/>
    <col min="4613" max="4613" width="8" style="324" customWidth="1"/>
    <col min="4614" max="4614" width="9" style="324"/>
    <col min="4615" max="4615" width="12.140625" style="324" customWidth="1"/>
    <col min="4616" max="4616" width="10.7109375" style="324" customWidth="1"/>
    <col min="4617" max="4617" width="11" style="324" customWidth="1"/>
    <col min="4618" max="4618" width="10.85546875" style="324" customWidth="1"/>
    <col min="4619" max="4621" width="11.42578125" style="324" customWidth="1"/>
    <col min="4622" max="4715" width="11" style="324" customWidth="1"/>
    <col min="4716" max="4717" width="9.85546875" style="324" customWidth="1"/>
    <col min="4718" max="4719" width="10.140625" style="324" customWidth="1"/>
    <col min="4720" max="4720" width="9.7109375" style="324" customWidth="1"/>
    <col min="4721" max="4721" width="9" style="324"/>
    <col min="4722" max="4722" width="9.28515625" style="324" bestFit="1" customWidth="1"/>
    <col min="4723" max="4864" width="9" style="324"/>
    <col min="4865" max="4865" width="7.42578125" style="324" customWidth="1"/>
    <col min="4866" max="4866" width="17.140625" style="324" customWidth="1"/>
    <col min="4867" max="4867" width="8.140625" style="324" customWidth="1"/>
    <col min="4868" max="4868" width="8.42578125" style="324" customWidth="1"/>
    <col min="4869" max="4869" width="8" style="324" customWidth="1"/>
    <col min="4870" max="4870" width="9" style="324"/>
    <col min="4871" max="4871" width="12.140625" style="324" customWidth="1"/>
    <col min="4872" max="4872" width="10.7109375" style="324" customWidth="1"/>
    <col min="4873" max="4873" width="11" style="324" customWidth="1"/>
    <col min="4874" max="4874" width="10.85546875" style="324" customWidth="1"/>
    <col min="4875" max="4877" width="11.42578125" style="324" customWidth="1"/>
    <col min="4878" max="4971" width="11" style="324" customWidth="1"/>
    <col min="4972" max="4973" width="9.85546875" style="324" customWidth="1"/>
    <col min="4974" max="4975" width="10.140625" style="324" customWidth="1"/>
    <col min="4976" max="4976" width="9.7109375" style="324" customWidth="1"/>
    <col min="4977" max="4977" width="9" style="324"/>
    <col min="4978" max="4978" width="9.28515625" style="324" bestFit="1" customWidth="1"/>
    <col min="4979" max="5120" width="9" style="324"/>
    <col min="5121" max="5121" width="7.42578125" style="324" customWidth="1"/>
    <col min="5122" max="5122" width="17.140625" style="324" customWidth="1"/>
    <col min="5123" max="5123" width="8.140625" style="324" customWidth="1"/>
    <col min="5124" max="5124" width="8.42578125" style="324" customWidth="1"/>
    <col min="5125" max="5125" width="8" style="324" customWidth="1"/>
    <col min="5126" max="5126" width="9" style="324"/>
    <col min="5127" max="5127" width="12.140625" style="324" customWidth="1"/>
    <col min="5128" max="5128" width="10.7109375" style="324" customWidth="1"/>
    <col min="5129" max="5129" width="11" style="324" customWidth="1"/>
    <col min="5130" max="5130" width="10.85546875" style="324" customWidth="1"/>
    <col min="5131" max="5133" width="11.42578125" style="324" customWidth="1"/>
    <col min="5134" max="5227" width="11" style="324" customWidth="1"/>
    <col min="5228" max="5229" width="9.85546875" style="324" customWidth="1"/>
    <col min="5230" max="5231" width="10.140625" style="324" customWidth="1"/>
    <col min="5232" max="5232" width="9.7109375" style="324" customWidth="1"/>
    <col min="5233" max="5233" width="9" style="324"/>
    <col min="5234" max="5234" width="9.28515625" style="324" bestFit="1" customWidth="1"/>
    <col min="5235" max="5376" width="9" style="324"/>
    <col min="5377" max="5377" width="7.42578125" style="324" customWidth="1"/>
    <col min="5378" max="5378" width="17.140625" style="324" customWidth="1"/>
    <col min="5379" max="5379" width="8.140625" style="324" customWidth="1"/>
    <col min="5380" max="5380" width="8.42578125" style="324" customWidth="1"/>
    <col min="5381" max="5381" width="8" style="324" customWidth="1"/>
    <col min="5382" max="5382" width="9" style="324"/>
    <col min="5383" max="5383" width="12.140625" style="324" customWidth="1"/>
    <col min="5384" max="5384" width="10.7109375" style="324" customWidth="1"/>
    <col min="5385" max="5385" width="11" style="324" customWidth="1"/>
    <col min="5386" max="5386" width="10.85546875" style="324" customWidth="1"/>
    <col min="5387" max="5389" width="11.42578125" style="324" customWidth="1"/>
    <col min="5390" max="5483" width="11" style="324" customWidth="1"/>
    <col min="5484" max="5485" width="9.85546875" style="324" customWidth="1"/>
    <col min="5486" max="5487" width="10.140625" style="324" customWidth="1"/>
    <col min="5488" max="5488" width="9.7109375" style="324" customWidth="1"/>
    <col min="5489" max="5489" width="9" style="324"/>
    <col min="5490" max="5490" width="9.28515625" style="324" bestFit="1" customWidth="1"/>
    <col min="5491" max="5632" width="9" style="324"/>
    <col min="5633" max="5633" width="7.42578125" style="324" customWidth="1"/>
    <col min="5634" max="5634" width="17.140625" style="324" customWidth="1"/>
    <col min="5635" max="5635" width="8.140625" style="324" customWidth="1"/>
    <col min="5636" max="5636" width="8.42578125" style="324" customWidth="1"/>
    <col min="5637" max="5637" width="8" style="324" customWidth="1"/>
    <col min="5638" max="5638" width="9" style="324"/>
    <col min="5639" max="5639" width="12.140625" style="324" customWidth="1"/>
    <col min="5640" max="5640" width="10.7109375" style="324" customWidth="1"/>
    <col min="5641" max="5641" width="11" style="324" customWidth="1"/>
    <col min="5642" max="5642" width="10.85546875" style="324" customWidth="1"/>
    <col min="5643" max="5645" width="11.42578125" style="324" customWidth="1"/>
    <col min="5646" max="5739" width="11" style="324" customWidth="1"/>
    <col min="5740" max="5741" width="9.85546875" style="324" customWidth="1"/>
    <col min="5742" max="5743" width="10.140625" style="324" customWidth="1"/>
    <col min="5744" max="5744" width="9.7109375" style="324" customWidth="1"/>
    <col min="5745" max="5745" width="9" style="324"/>
    <col min="5746" max="5746" width="9.28515625" style="324" bestFit="1" customWidth="1"/>
    <col min="5747" max="5888" width="9" style="324"/>
    <col min="5889" max="5889" width="7.42578125" style="324" customWidth="1"/>
    <col min="5890" max="5890" width="17.140625" style="324" customWidth="1"/>
    <col min="5891" max="5891" width="8.140625" style="324" customWidth="1"/>
    <col min="5892" max="5892" width="8.42578125" style="324" customWidth="1"/>
    <col min="5893" max="5893" width="8" style="324" customWidth="1"/>
    <col min="5894" max="5894" width="9" style="324"/>
    <col min="5895" max="5895" width="12.140625" style="324" customWidth="1"/>
    <col min="5896" max="5896" width="10.7109375" style="324" customWidth="1"/>
    <col min="5897" max="5897" width="11" style="324" customWidth="1"/>
    <col min="5898" max="5898" width="10.85546875" style="324" customWidth="1"/>
    <col min="5899" max="5901" width="11.42578125" style="324" customWidth="1"/>
    <col min="5902" max="5995" width="11" style="324" customWidth="1"/>
    <col min="5996" max="5997" width="9.85546875" style="324" customWidth="1"/>
    <col min="5998" max="5999" width="10.140625" style="324" customWidth="1"/>
    <col min="6000" max="6000" width="9.7109375" style="324" customWidth="1"/>
    <col min="6001" max="6001" width="9" style="324"/>
    <col min="6002" max="6002" width="9.28515625" style="324" bestFit="1" customWidth="1"/>
    <col min="6003" max="6144" width="9" style="324"/>
    <col min="6145" max="6145" width="7.42578125" style="324" customWidth="1"/>
    <col min="6146" max="6146" width="17.140625" style="324" customWidth="1"/>
    <col min="6147" max="6147" width="8.140625" style="324" customWidth="1"/>
    <col min="6148" max="6148" width="8.42578125" style="324" customWidth="1"/>
    <col min="6149" max="6149" width="8" style="324" customWidth="1"/>
    <col min="6150" max="6150" width="9" style="324"/>
    <col min="6151" max="6151" width="12.140625" style="324" customWidth="1"/>
    <col min="6152" max="6152" width="10.7109375" style="324" customWidth="1"/>
    <col min="6153" max="6153" width="11" style="324" customWidth="1"/>
    <col min="6154" max="6154" width="10.85546875" style="324" customWidth="1"/>
    <col min="6155" max="6157" width="11.42578125" style="324" customWidth="1"/>
    <col min="6158" max="6251" width="11" style="324" customWidth="1"/>
    <col min="6252" max="6253" width="9.85546875" style="324" customWidth="1"/>
    <col min="6254" max="6255" width="10.140625" style="324" customWidth="1"/>
    <col min="6256" max="6256" width="9.7109375" style="324" customWidth="1"/>
    <col min="6257" max="6257" width="9" style="324"/>
    <col min="6258" max="6258" width="9.28515625" style="324" bestFit="1" customWidth="1"/>
    <col min="6259" max="6400" width="9" style="324"/>
    <col min="6401" max="6401" width="7.42578125" style="324" customWidth="1"/>
    <col min="6402" max="6402" width="17.140625" style="324" customWidth="1"/>
    <col min="6403" max="6403" width="8.140625" style="324" customWidth="1"/>
    <col min="6404" max="6404" width="8.42578125" style="324" customWidth="1"/>
    <col min="6405" max="6405" width="8" style="324" customWidth="1"/>
    <col min="6406" max="6406" width="9" style="324"/>
    <col min="6407" max="6407" width="12.140625" style="324" customWidth="1"/>
    <col min="6408" max="6408" width="10.7109375" style="324" customWidth="1"/>
    <col min="6409" max="6409" width="11" style="324" customWidth="1"/>
    <col min="6410" max="6410" width="10.85546875" style="324" customWidth="1"/>
    <col min="6411" max="6413" width="11.42578125" style="324" customWidth="1"/>
    <col min="6414" max="6507" width="11" style="324" customWidth="1"/>
    <col min="6508" max="6509" width="9.85546875" style="324" customWidth="1"/>
    <col min="6510" max="6511" width="10.140625" style="324" customWidth="1"/>
    <col min="6512" max="6512" width="9.7109375" style="324" customWidth="1"/>
    <col min="6513" max="6513" width="9" style="324"/>
    <col min="6514" max="6514" width="9.28515625" style="324" bestFit="1" customWidth="1"/>
    <col min="6515" max="6656" width="9" style="324"/>
    <col min="6657" max="6657" width="7.42578125" style="324" customWidth="1"/>
    <col min="6658" max="6658" width="17.140625" style="324" customWidth="1"/>
    <col min="6659" max="6659" width="8.140625" style="324" customWidth="1"/>
    <col min="6660" max="6660" width="8.42578125" style="324" customWidth="1"/>
    <col min="6661" max="6661" width="8" style="324" customWidth="1"/>
    <col min="6662" max="6662" width="9" style="324"/>
    <col min="6663" max="6663" width="12.140625" style="324" customWidth="1"/>
    <col min="6664" max="6664" width="10.7109375" style="324" customWidth="1"/>
    <col min="6665" max="6665" width="11" style="324" customWidth="1"/>
    <col min="6666" max="6666" width="10.85546875" style="324" customWidth="1"/>
    <col min="6667" max="6669" width="11.42578125" style="324" customWidth="1"/>
    <col min="6670" max="6763" width="11" style="324" customWidth="1"/>
    <col min="6764" max="6765" width="9.85546875" style="324" customWidth="1"/>
    <col min="6766" max="6767" width="10.140625" style="324" customWidth="1"/>
    <col min="6768" max="6768" width="9.7109375" style="324" customWidth="1"/>
    <col min="6769" max="6769" width="9" style="324"/>
    <col min="6770" max="6770" width="9.28515625" style="324" bestFit="1" customWidth="1"/>
    <col min="6771" max="6912" width="9" style="324"/>
    <col min="6913" max="6913" width="7.42578125" style="324" customWidth="1"/>
    <col min="6914" max="6914" width="17.140625" style="324" customWidth="1"/>
    <col min="6915" max="6915" width="8.140625" style="324" customWidth="1"/>
    <col min="6916" max="6916" width="8.42578125" style="324" customWidth="1"/>
    <col min="6917" max="6917" width="8" style="324" customWidth="1"/>
    <col min="6918" max="6918" width="9" style="324"/>
    <col min="6919" max="6919" width="12.140625" style="324" customWidth="1"/>
    <col min="6920" max="6920" width="10.7109375" style="324" customWidth="1"/>
    <col min="6921" max="6921" width="11" style="324" customWidth="1"/>
    <col min="6922" max="6922" width="10.85546875" style="324" customWidth="1"/>
    <col min="6923" max="6925" width="11.42578125" style="324" customWidth="1"/>
    <col min="6926" max="7019" width="11" style="324" customWidth="1"/>
    <col min="7020" max="7021" width="9.85546875" style="324" customWidth="1"/>
    <col min="7022" max="7023" width="10.140625" style="324" customWidth="1"/>
    <col min="7024" max="7024" width="9.7109375" style="324" customWidth="1"/>
    <col min="7025" max="7025" width="9" style="324"/>
    <col min="7026" max="7026" width="9.28515625" style="324" bestFit="1" customWidth="1"/>
    <col min="7027" max="7168" width="9" style="324"/>
    <col min="7169" max="7169" width="7.42578125" style="324" customWidth="1"/>
    <col min="7170" max="7170" width="17.140625" style="324" customWidth="1"/>
    <col min="7171" max="7171" width="8.140625" style="324" customWidth="1"/>
    <col min="7172" max="7172" width="8.42578125" style="324" customWidth="1"/>
    <col min="7173" max="7173" width="8" style="324" customWidth="1"/>
    <col min="7174" max="7174" width="9" style="324"/>
    <col min="7175" max="7175" width="12.140625" style="324" customWidth="1"/>
    <col min="7176" max="7176" width="10.7109375" style="324" customWidth="1"/>
    <col min="7177" max="7177" width="11" style="324" customWidth="1"/>
    <col min="7178" max="7178" width="10.85546875" style="324" customWidth="1"/>
    <col min="7179" max="7181" width="11.42578125" style="324" customWidth="1"/>
    <col min="7182" max="7275" width="11" style="324" customWidth="1"/>
    <col min="7276" max="7277" width="9.85546875" style="324" customWidth="1"/>
    <col min="7278" max="7279" width="10.140625" style="324" customWidth="1"/>
    <col min="7280" max="7280" width="9.7109375" style="324" customWidth="1"/>
    <col min="7281" max="7281" width="9" style="324"/>
    <col min="7282" max="7282" width="9.28515625" style="324" bestFit="1" customWidth="1"/>
    <col min="7283" max="7424" width="9" style="324"/>
    <col min="7425" max="7425" width="7.42578125" style="324" customWidth="1"/>
    <col min="7426" max="7426" width="17.140625" style="324" customWidth="1"/>
    <col min="7427" max="7427" width="8.140625" style="324" customWidth="1"/>
    <col min="7428" max="7428" width="8.42578125" style="324" customWidth="1"/>
    <col min="7429" max="7429" width="8" style="324" customWidth="1"/>
    <col min="7430" max="7430" width="9" style="324"/>
    <col min="7431" max="7431" width="12.140625" style="324" customWidth="1"/>
    <col min="7432" max="7432" width="10.7109375" style="324" customWidth="1"/>
    <col min="7433" max="7433" width="11" style="324" customWidth="1"/>
    <col min="7434" max="7434" width="10.85546875" style="324" customWidth="1"/>
    <col min="7435" max="7437" width="11.42578125" style="324" customWidth="1"/>
    <col min="7438" max="7531" width="11" style="324" customWidth="1"/>
    <col min="7532" max="7533" width="9.85546875" style="324" customWidth="1"/>
    <col min="7534" max="7535" width="10.140625" style="324" customWidth="1"/>
    <col min="7536" max="7536" width="9.7109375" style="324" customWidth="1"/>
    <col min="7537" max="7537" width="9" style="324"/>
    <col min="7538" max="7538" width="9.28515625" style="324" bestFit="1" customWidth="1"/>
    <col min="7539" max="7680" width="9" style="324"/>
    <col min="7681" max="7681" width="7.42578125" style="324" customWidth="1"/>
    <col min="7682" max="7682" width="17.140625" style="324" customWidth="1"/>
    <col min="7683" max="7683" width="8.140625" style="324" customWidth="1"/>
    <col min="7684" max="7684" width="8.42578125" style="324" customWidth="1"/>
    <col min="7685" max="7685" width="8" style="324" customWidth="1"/>
    <col min="7686" max="7686" width="9" style="324"/>
    <col min="7687" max="7687" width="12.140625" style="324" customWidth="1"/>
    <col min="7688" max="7688" width="10.7109375" style="324" customWidth="1"/>
    <col min="7689" max="7689" width="11" style="324" customWidth="1"/>
    <col min="7690" max="7690" width="10.85546875" style="324" customWidth="1"/>
    <col min="7691" max="7693" width="11.42578125" style="324" customWidth="1"/>
    <col min="7694" max="7787" width="11" style="324" customWidth="1"/>
    <col min="7788" max="7789" width="9.85546875" style="324" customWidth="1"/>
    <col min="7790" max="7791" width="10.140625" style="324" customWidth="1"/>
    <col min="7792" max="7792" width="9.7109375" style="324" customWidth="1"/>
    <col min="7793" max="7793" width="9" style="324"/>
    <col min="7794" max="7794" width="9.28515625" style="324" bestFit="1" customWidth="1"/>
    <col min="7795" max="7936" width="9" style="324"/>
    <col min="7937" max="7937" width="7.42578125" style="324" customWidth="1"/>
    <col min="7938" max="7938" width="17.140625" style="324" customWidth="1"/>
    <col min="7939" max="7939" width="8.140625" style="324" customWidth="1"/>
    <col min="7940" max="7940" width="8.42578125" style="324" customWidth="1"/>
    <col min="7941" max="7941" width="8" style="324" customWidth="1"/>
    <col min="7942" max="7942" width="9" style="324"/>
    <col min="7943" max="7943" width="12.140625" style="324" customWidth="1"/>
    <col min="7944" max="7944" width="10.7109375" style="324" customWidth="1"/>
    <col min="7945" max="7945" width="11" style="324" customWidth="1"/>
    <col min="7946" max="7946" width="10.85546875" style="324" customWidth="1"/>
    <col min="7947" max="7949" width="11.42578125" style="324" customWidth="1"/>
    <col min="7950" max="8043" width="11" style="324" customWidth="1"/>
    <col min="8044" max="8045" width="9.85546875" style="324" customWidth="1"/>
    <col min="8046" max="8047" width="10.140625" style="324" customWidth="1"/>
    <col min="8048" max="8048" width="9.7109375" style="324" customWidth="1"/>
    <col min="8049" max="8049" width="9" style="324"/>
    <col min="8050" max="8050" width="9.28515625" style="324" bestFit="1" customWidth="1"/>
    <col min="8051" max="8192" width="9" style="324"/>
    <col min="8193" max="8193" width="7.42578125" style="324" customWidth="1"/>
    <col min="8194" max="8194" width="17.140625" style="324" customWidth="1"/>
    <col min="8195" max="8195" width="8.140625" style="324" customWidth="1"/>
    <col min="8196" max="8196" width="8.42578125" style="324" customWidth="1"/>
    <col min="8197" max="8197" width="8" style="324" customWidth="1"/>
    <col min="8198" max="8198" width="9" style="324"/>
    <col min="8199" max="8199" width="12.140625" style="324" customWidth="1"/>
    <col min="8200" max="8200" width="10.7109375" style="324" customWidth="1"/>
    <col min="8201" max="8201" width="11" style="324" customWidth="1"/>
    <col min="8202" max="8202" width="10.85546875" style="324" customWidth="1"/>
    <col min="8203" max="8205" width="11.42578125" style="324" customWidth="1"/>
    <col min="8206" max="8299" width="11" style="324" customWidth="1"/>
    <col min="8300" max="8301" width="9.85546875" style="324" customWidth="1"/>
    <col min="8302" max="8303" width="10.140625" style="324" customWidth="1"/>
    <col min="8304" max="8304" width="9.7109375" style="324" customWidth="1"/>
    <col min="8305" max="8305" width="9" style="324"/>
    <col min="8306" max="8306" width="9.28515625" style="324" bestFit="1" customWidth="1"/>
    <col min="8307" max="8448" width="9" style="324"/>
    <col min="8449" max="8449" width="7.42578125" style="324" customWidth="1"/>
    <col min="8450" max="8450" width="17.140625" style="324" customWidth="1"/>
    <col min="8451" max="8451" width="8.140625" style="324" customWidth="1"/>
    <col min="8452" max="8452" width="8.42578125" style="324" customWidth="1"/>
    <col min="8453" max="8453" width="8" style="324" customWidth="1"/>
    <col min="8454" max="8454" width="9" style="324"/>
    <col min="8455" max="8455" width="12.140625" style="324" customWidth="1"/>
    <col min="8456" max="8456" width="10.7109375" style="324" customWidth="1"/>
    <col min="8457" max="8457" width="11" style="324" customWidth="1"/>
    <col min="8458" max="8458" width="10.85546875" style="324" customWidth="1"/>
    <col min="8459" max="8461" width="11.42578125" style="324" customWidth="1"/>
    <col min="8462" max="8555" width="11" style="324" customWidth="1"/>
    <col min="8556" max="8557" width="9.85546875" style="324" customWidth="1"/>
    <col min="8558" max="8559" width="10.140625" style="324" customWidth="1"/>
    <col min="8560" max="8560" width="9.7109375" style="324" customWidth="1"/>
    <col min="8561" max="8561" width="9" style="324"/>
    <col min="8562" max="8562" width="9.28515625" style="324" bestFit="1" customWidth="1"/>
    <col min="8563" max="8704" width="9" style="324"/>
    <col min="8705" max="8705" width="7.42578125" style="324" customWidth="1"/>
    <col min="8706" max="8706" width="17.140625" style="324" customWidth="1"/>
    <col min="8707" max="8707" width="8.140625" style="324" customWidth="1"/>
    <col min="8708" max="8708" width="8.42578125" style="324" customWidth="1"/>
    <col min="8709" max="8709" width="8" style="324" customWidth="1"/>
    <col min="8710" max="8710" width="9" style="324"/>
    <col min="8711" max="8711" width="12.140625" style="324" customWidth="1"/>
    <col min="8712" max="8712" width="10.7109375" style="324" customWidth="1"/>
    <col min="8713" max="8713" width="11" style="324" customWidth="1"/>
    <col min="8714" max="8714" width="10.85546875" style="324" customWidth="1"/>
    <col min="8715" max="8717" width="11.42578125" style="324" customWidth="1"/>
    <col min="8718" max="8811" width="11" style="324" customWidth="1"/>
    <col min="8812" max="8813" width="9.85546875" style="324" customWidth="1"/>
    <col min="8814" max="8815" width="10.140625" style="324" customWidth="1"/>
    <col min="8816" max="8816" width="9.7109375" style="324" customWidth="1"/>
    <col min="8817" max="8817" width="9" style="324"/>
    <col min="8818" max="8818" width="9.28515625" style="324" bestFit="1" customWidth="1"/>
    <col min="8819" max="8960" width="9" style="324"/>
    <col min="8961" max="8961" width="7.42578125" style="324" customWidth="1"/>
    <col min="8962" max="8962" width="17.140625" style="324" customWidth="1"/>
    <col min="8963" max="8963" width="8.140625" style="324" customWidth="1"/>
    <col min="8964" max="8964" width="8.42578125" style="324" customWidth="1"/>
    <col min="8965" max="8965" width="8" style="324" customWidth="1"/>
    <col min="8966" max="8966" width="9" style="324"/>
    <col min="8967" max="8967" width="12.140625" style="324" customWidth="1"/>
    <col min="8968" max="8968" width="10.7109375" style="324" customWidth="1"/>
    <col min="8969" max="8969" width="11" style="324" customWidth="1"/>
    <col min="8970" max="8970" width="10.85546875" style="324" customWidth="1"/>
    <col min="8971" max="8973" width="11.42578125" style="324" customWidth="1"/>
    <col min="8974" max="9067" width="11" style="324" customWidth="1"/>
    <col min="9068" max="9069" width="9.85546875" style="324" customWidth="1"/>
    <col min="9070" max="9071" width="10.140625" style="324" customWidth="1"/>
    <col min="9072" max="9072" width="9.7109375" style="324" customWidth="1"/>
    <col min="9073" max="9073" width="9" style="324"/>
    <col min="9074" max="9074" width="9.28515625" style="324" bestFit="1" customWidth="1"/>
    <col min="9075" max="9216" width="9" style="324"/>
    <col min="9217" max="9217" width="7.42578125" style="324" customWidth="1"/>
    <col min="9218" max="9218" width="17.140625" style="324" customWidth="1"/>
    <col min="9219" max="9219" width="8.140625" style="324" customWidth="1"/>
    <col min="9220" max="9220" width="8.42578125" style="324" customWidth="1"/>
    <col min="9221" max="9221" width="8" style="324" customWidth="1"/>
    <col min="9222" max="9222" width="9" style="324"/>
    <col min="9223" max="9223" width="12.140625" style="324" customWidth="1"/>
    <col min="9224" max="9224" width="10.7109375" style="324" customWidth="1"/>
    <col min="9225" max="9225" width="11" style="324" customWidth="1"/>
    <col min="9226" max="9226" width="10.85546875" style="324" customWidth="1"/>
    <col min="9227" max="9229" width="11.42578125" style="324" customWidth="1"/>
    <col min="9230" max="9323" width="11" style="324" customWidth="1"/>
    <col min="9324" max="9325" width="9.85546875" style="324" customWidth="1"/>
    <col min="9326" max="9327" width="10.140625" style="324" customWidth="1"/>
    <col min="9328" max="9328" width="9.7109375" style="324" customWidth="1"/>
    <col min="9329" max="9329" width="9" style="324"/>
    <col min="9330" max="9330" width="9.28515625" style="324" bestFit="1" customWidth="1"/>
    <col min="9331" max="9472" width="9" style="324"/>
    <col min="9473" max="9473" width="7.42578125" style="324" customWidth="1"/>
    <col min="9474" max="9474" width="17.140625" style="324" customWidth="1"/>
    <col min="9475" max="9475" width="8.140625" style="324" customWidth="1"/>
    <col min="9476" max="9476" width="8.42578125" style="324" customWidth="1"/>
    <col min="9477" max="9477" width="8" style="324" customWidth="1"/>
    <col min="9478" max="9478" width="9" style="324"/>
    <col min="9479" max="9479" width="12.140625" style="324" customWidth="1"/>
    <col min="9480" max="9480" width="10.7109375" style="324" customWidth="1"/>
    <col min="9481" max="9481" width="11" style="324" customWidth="1"/>
    <col min="9482" max="9482" width="10.85546875" style="324" customWidth="1"/>
    <col min="9483" max="9485" width="11.42578125" style="324" customWidth="1"/>
    <col min="9486" max="9579" width="11" style="324" customWidth="1"/>
    <col min="9580" max="9581" width="9.85546875" style="324" customWidth="1"/>
    <col min="9582" max="9583" width="10.140625" style="324" customWidth="1"/>
    <col min="9584" max="9584" width="9.7109375" style="324" customWidth="1"/>
    <col min="9585" max="9585" width="9" style="324"/>
    <col min="9586" max="9586" width="9.28515625" style="324" bestFit="1" customWidth="1"/>
    <col min="9587" max="9728" width="9" style="324"/>
    <col min="9729" max="9729" width="7.42578125" style="324" customWidth="1"/>
    <col min="9730" max="9730" width="17.140625" style="324" customWidth="1"/>
    <col min="9731" max="9731" width="8.140625" style="324" customWidth="1"/>
    <col min="9732" max="9732" width="8.42578125" style="324" customWidth="1"/>
    <col min="9733" max="9733" width="8" style="324" customWidth="1"/>
    <col min="9734" max="9734" width="9" style="324"/>
    <col min="9735" max="9735" width="12.140625" style="324" customWidth="1"/>
    <col min="9736" max="9736" width="10.7109375" style="324" customWidth="1"/>
    <col min="9737" max="9737" width="11" style="324" customWidth="1"/>
    <col min="9738" max="9738" width="10.85546875" style="324" customWidth="1"/>
    <col min="9739" max="9741" width="11.42578125" style="324" customWidth="1"/>
    <col min="9742" max="9835" width="11" style="324" customWidth="1"/>
    <col min="9836" max="9837" width="9.85546875" style="324" customWidth="1"/>
    <col min="9838" max="9839" width="10.140625" style="324" customWidth="1"/>
    <col min="9840" max="9840" width="9.7109375" style="324" customWidth="1"/>
    <col min="9841" max="9841" width="9" style="324"/>
    <col min="9842" max="9842" width="9.28515625" style="324" bestFit="1" customWidth="1"/>
    <col min="9843" max="9984" width="9" style="324"/>
    <col min="9985" max="9985" width="7.42578125" style="324" customWidth="1"/>
    <col min="9986" max="9986" width="17.140625" style="324" customWidth="1"/>
    <col min="9987" max="9987" width="8.140625" style="324" customWidth="1"/>
    <col min="9988" max="9988" width="8.42578125" style="324" customWidth="1"/>
    <col min="9989" max="9989" width="8" style="324" customWidth="1"/>
    <col min="9990" max="9990" width="9" style="324"/>
    <col min="9991" max="9991" width="12.140625" style="324" customWidth="1"/>
    <col min="9992" max="9992" width="10.7109375" style="324" customWidth="1"/>
    <col min="9993" max="9993" width="11" style="324" customWidth="1"/>
    <col min="9994" max="9994" width="10.85546875" style="324" customWidth="1"/>
    <col min="9995" max="9997" width="11.42578125" style="324" customWidth="1"/>
    <col min="9998" max="10091" width="11" style="324" customWidth="1"/>
    <col min="10092" max="10093" width="9.85546875" style="324" customWidth="1"/>
    <col min="10094" max="10095" width="10.140625" style="324" customWidth="1"/>
    <col min="10096" max="10096" width="9.7109375" style="324" customWidth="1"/>
    <col min="10097" max="10097" width="9" style="324"/>
    <col min="10098" max="10098" width="9.28515625" style="324" bestFit="1" customWidth="1"/>
    <col min="10099" max="10240" width="9" style="324"/>
    <col min="10241" max="10241" width="7.42578125" style="324" customWidth="1"/>
    <col min="10242" max="10242" width="17.140625" style="324" customWidth="1"/>
    <col min="10243" max="10243" width="8.140625" style="324" customWidth="1"/>
    <col min="10244" max="10244" width="8.42578125" style="324" customWidth="1"/>
    <col min="10245" max="10245" width="8" style="324" customWidth="1"/>
    <col min="10246" max="10246" width="9" style="324"/>
    <col min="10247" max="10247" width="12.140625" style="324" customWidth="1"/>
    <col min="10248" max="10248" width="10.7109375" style="324" customWidth="1"/>
    <col min="10249" max="10249" width="11" style="324" customWidth="1"/>
    <col min="10250" max="10250" width="10.85546875" style="324" customWidth="1"/>
    <col min="10251" max="10253" width="11.42578125" style="324" customWidth="1"/>
    <col min="10254" max="10347" width="11" style="324" customWidth="1"/>
    <col min="10348" max="10349" width="9.85546875" style="324" customWidth="1"/>
    <col min="10350" max="10351" width="10.140625" style="324" customWidth="1"/>
    <col min="10352" max="10352" width="9.7109375" style="324" customWidth="1"/>
    <col min="10353" max="10353" width="9" style="324"/>
    <col min="10354" max="10354" width="9.28515625" style="324" bestFit="1" customWidth="1"/>
    <col min="10355" max="10496" width="9" style="324"/>
    <col min="10497" max="10497" width="7.42578125" style="324" customWidth="1"/>
    <col min="10498" max="10498" width="17.140625" style="324" customWidth="1"/>
    <col min="10499" max="10499" width="8.140625" style="324" customWidth="1"/>
    <col min="10500" max="10500" width="8.42578125" style="324" customWidth="1"/>
    <col min="10501" max="10501" width="8" style="324" customWidth="1"/>
    <col min="10502" max="10502" width="9" style="324"/>
    <col min="10503" max="10503" width="12.140625" style="324" customWidth="1"/>
    <col min="10504" max="10504" width="10.7109375" style="324" customWidth="1"/>
    <col min="10505" max="10505" width="11" style="324" customWidth="1"/>
    <col min="10506" max="10506" width="10.85546875" style="324" customWidth="1"/>
    <col min="10507" max="10509" width="11.42578125" style="324" customWidth="1"/>
    <col min="10510" max="10603" width="11" style="324" customWidth="1"/>
    <col min="10604" max="10605" width="9.85546875" style="324" customWidth="1"/>
    <col min="10606" max="10607" width="10.140625" style="324" customWidth="1"/>
    <col min="10608" max="10608" width="9.7109375" style="324" customWidth="1"/>
    <col min="10609" max="10609" width="9" style="324"/>
    <col min="10610" max="10610" width="9.28515625" style="324" bestFit="1" customWidth="1"/>
    <col min="10611" max="10752" width="9" style="324"/>
    <col min="10753" max="10753" width="7.42578125" style="324" customWidth="1"/>
    <col min="10754" max="10754" width="17.140625" style="324" customWidth="1"/>
    <col min="10755" max="10755" width="8.140625" style="324" customWidth="1"/>
    <col min="10756" max="10756" width="8.42578125" style="324" customWidth="1"/>
    <col min="10757" max="10757" width="8" style="324" customWidth="1"/>
    <col min="10758" max="10758" width="9" style="324"/>
    <col min="10759" max="10759" width="12.140625" style="324" customWidth="1"/>
    <col min="10760" max="10760" width="10.7109375" style="324" customWidth="1"/>
    <col min="10761" max="10761" width="11" style="324" customWidth="1"/>
    <col min="10762" max="10762" width="10.85546875" style="324" customWidth="1"/>
    <col min="10763" max="10765" width="11.42578125" style="324" customWidth="1"/>
    <col min="10766" max="10859" width="11" style="324" customWidth="1"/>
    <col min="10860" max="10861" width="9.85546875" style="324" customWidth="1"/>
    <col min="10862" max="10863" width="10.140625" style="324" customWidth="1"/>
    <col min="10864" max="10864" width="9.7109375" style="324" customWidth="1"/>
    <col min="10865" max="10865" width="9" style="324"/>
    <col min="10866" max="10866" width="9.28515625" style="324" bestFit="1" customWidth="1"/>
    <col min="10867" max="11008" width="9" style="324"/>
    <col min="11009" max="11009" width="7.42578125" style="324" customWidth="1"/>
    <col min="11010" max="11010" width="17.140625" style="324" customWidth="1"/>
    <col min="11011" max="11011" width="8.140625" style="324" customWidth="1"/>
    <col min="11012" max="11012" width="8.42578125" style="324" customWidth="1"/>
    <col min="11013" max="11013" width="8" style="324" customWidth="1"/>
    <col min="11014" max="11014" width="9" style="324"/>
    <col min="11015" max="11015" width="12.140625" style="324" customWidth="1"/>
    <col min="11016" max="11016" width="10.7109375" style="324" customWidth="1"/>
    <col min="11017" max="11017" width="11" style="324" customWidth="1"/>
    <col min="11018" max="11018" width="10.85546875" style="324" customWidth="1"/>
    <col min="11019" max="11021" width="11.42578125" style="324" customWidth="1"/>
    <col min="11022" max="11115" width="11" style="324" customWidth="1"/>
    <col min="11116" max="11117" width="9.85546875" style="324" customWidth="1"/>
    <col min="11118" max="11119" width="10.140625" style="324" customWidth="1"/>
    <col min="11120" max="11120" width="9.7109375" style="324" customWidth="1"/>
    <col min="11121" max="11121" width="9" style="324"/>
    <col min="11122" max="11122" width="9.28515625" style="324" bestFit="1" customWidth="1"/>
    <col min="11123" max="11264" width="9" style="324"/>
    <col min="11265" max="11265" width="7.42578125" style="324" customWidth="1"/>
    <col min="11266" max="11266" width="17.140625" style="324" customWidth="1"/>
    <col min="11267" max="11267" width="8.140625" style="324" customWidth="1"/>
    <col min="11268" max="11268" width="8.42578125" style="324" customWidth="1"/>
    <col min="11269" max="11269" width="8" style="324" customWidth="1"/>
    <col min="11270" max="11270" width="9" style="324"/>
    <col min="11271" max="11271" width="12.140625" style="324" customWidth="1"/>
    <col min="11272" max="11272" width="10.7109375" style="324" customWidth="1"/>
    <col min="11273" max="11273" width="11" style="324" customWidth="1"/>
    <col min="11274" max="11274" width="10.85546875" style="324" customWidth="1"/>
    <col min="11275" max="11277" width="11.42578125" style="324" customWidth="1"/>
    <col min="11278" max="11371" width="11" style="324" customWidth="1"/>
    <col min="11372" max="11373" width="9.85546875" style="324" customWidth="1"/>
    <col min="11374" max="11375" width="10.140625" style="324" customWidth="1"/>
    <col min="11376" max="11376" width="9.7109375" style="324" customWidth="1"/>
    <col min="11377" max="11377" width="9" style="324"/>
    <col min="11378" max="11378" width="9.28515625" style="324" bestFit="1" customWidth="1"/>
    <col min="11379" max="11520" width="9" style="324"/>
    <col min="11521" max="11521" width="7.42578125" style="324" customWidth="1"/>
    <col min="11522" max="11522" width="17.140625" style="324" customWidth="1"/>
    <col min="11523" max="11523" width="8.140625" style="324" customWidth="1"/>
    <col min="11524" max="11524" width="8.42578125" style="324" customWidth="1"/>
    <col min="11525" max="11525" width="8" style="324" customWidth="1"/>
    <col min="11526" max="11526" width="9" style="324"/>
    <col min="11527" max="11527" width="12.140625" style="324" customWidth="1"/>
    <col min="11528" max="11528" width="10.7109375" style="324" customWidth="1"/>
    <col min="11529" max="11529" width="11" style="324" customWidth="1"/>
    <col min="11530" max="11530" width="10.85546875" style="324" customWidth="1"/>
    <col min="11531" max="11533" width="11.42578125" style="324" customWidth="1"/>
    <col min="11534" max="11627" width="11" style="324" customWidth="1"/>
    <col min="11628" max="11629" width="9.85546875" style="324" customWidth="1"/>
    <col min="11630" max="11631" width="10.140625" style="324" customWidth="1"/>
    <col min="11632" max="11632" width="9.7109375" style="324" customWidth="1"/>
    <col min="11633" max="11633" width="9" style="324"/>
    <col min="11634" max="11634" width="9.28515625" style="324" bestFit="1" customWidth="1"/>
    <col min="11635" max="11776" width="9" style="324"/>
    <col min="11777" max="11777" width="7.42578125" style="324" customWidth="1"/>
    <col min="11778" max="11778" width="17.140625" style="324" customWidth="1"/>
    <col min="11779" max="11779" width="8.140625" style="324" customWidth="1"/>
    <col min="11780" max="11780" width="8.42578125" style="324" customWidth="1"/>
    <col min="11781" max="11781" width="8" style="324" customWidth="1"/>
    <col min="11782" max="11782" width="9" style="324"/>
    <col min="11783" max="11783" width="12.140625" style="324" customWidth="1"/>
    <col min="11784" max="11784" width="10.7109375" style="324" customWidth="1"/>
    <col min="11785" max="11785" width="11" style="324" customWidth="1"/>
    <col min="11786" max="11786" width="10.85546875" style="324" customWidth="1"/>
    <col min="11787" max="11789" width="11.42578125" style="324" customWidth="1"/>
    <col min="11790" max="11883" width="11" style="324" customWidth="1"/>
    <col min="11884" max="11885" width="9.85546875" style="324" customWidth="1"/>
    <col min="11886" max="11887" width="10.140625" style="324" customWidth="1"/>
    <col min="11888" max="11888" width="9.7109375" style="324" customWidth="1"/>
    <col min="11889" max="11889" width="9" style="324"/>
    <col min="11890" max="11890" width="9.28515625" style="324" bestFit="1" customWidth="1"/>
    <col min="11891" max="12032" width="9" style="324"/>
    <col min="12033" max="12033" width="7.42578125" style="324" customWidth="1"/>
    <col min="12034" max="12034" width="17.140625" style="324" customWidth="1"/>
    <col min="12035" max="12035" width="8.140625" style="324" customWidth="1"/>
    <col min="12036" max="12036" width="8.42578125" style="324" customWidth="1"/>
    <col min="12037" max="12037" width="8" style="324" customWidth="1"/>
    <col min="12038" max="12038" width="9" style="324"/>
    <col min="12039" max="12039" width="12.140625" style="324" customWidth="1"/>
    <col min="12040" max="12040" width="10.7109375" style="324" customWidth="1"/>
    <col min="12041" max="12041" width="11" style="324" customWidth="1"/>
    <col min="12042" max="12042" width="10.85546875" style="324" customWidth="1"/>
    <col min="12043" max="12045" width="11.42578125" style="324" customWidth="1"/>
    <col min="12046" max="12139" width="11" style="324" customWidth="1"/>
    <col min="12140" max="12141" width="9.85546875" style="324" customWidth="1"/>
    <col min="12142" max="12143" width="10.140625" style="324" customWidth="1"/>
    <col min="12144" max="12144" width="9.7109375" style="324" customWidth="1"/>
    <col min="12145" max="12145" width="9" style="324"/>
    <col min="12146" max="12146" width="9.28515625" style="324" bestFit="1" customWidth="1"/>
    <col min="12147" max="12288" width="9" style="324"/>
    <col min="12289" max="12289" width="7.42578125" style="324" customWidth="1"/>
    <col min="12290" max="12290" width="17.140625" style="324" customWidth="1"/>
    <col min="12291" max="12291" width="8.140625" style="324" customWidth="1"/>
    <col min="12292" max="12292" width="8.42578125" style="324" customWidth="1"/>
    <col min="12293" max="12293" width="8" style="324" customWidth="1"/>
    <col min="12294" max="12294" width="9" style="324"/>
    <col min="12295" max="12295" width="12.140625" style="324" customWidth="1"/>
    <col min="12296" max="12296" width="10.7109375" style="324" customWidth="1"/>
    <col min="12297" max="12297" width="11" style="324" customWidth="1"/>
    <col min="12298" max="12298" width="10.85546875" style="324" customWidth="1"/>
    <col min="12299" max="12301" width="11.42578125" style="324" customWidth="1"/>
    <col min="12302" max="12395" width="11" style="324" customWidth="1"/>
    <col min="12396" max="12397" width="9.85546875" style="324" customWidth="1"/>
    <col min="12398" max="12399" width="10.140625" style="324" customWidth="1"/>
    <col min="12400" max="12400" width="9.7109375" style="324" customWidth="1"/>
    <col min="12401" max="12401" width="9" style="324"/>
    <col min="12402" max="12402" width="9.28515625" style="324" bestFit="1" customWidth="1"/>
    <col min="12403" max="12544" width="9" style="324"/>
    <col min="12545" max="12545" width="7.42578125" style="324" customWidth="1"/>
    <col min="12546" max="12546" width="17.140625" style="324" customWidth="1"/>
    <col min="12547" max="12547" width="8.140625" style="324" customWidth="1"/>
    <col min="12548" max="12548" width="8.42578125" style="324" customWidth="1"/>
    <col min="12549" max="12549" width="8" style="324" customWidth="1"/>
    <col min="12550" max="12550" width="9" style="324"/>
    <col min="12551" max="12551" width="12.140625" style="324" customWidth="1"/>
    <col min="12552" max="12552" width="10.7109375" style="324" customWidth="1"/>
    <col min="12553" max="12553" width="11" style="324" customWidth="1"/>
    <col min="12554" max="12554" width="10.85546875" style="324" customWidth="1"/>
    <col min="12555" max="12557" width="11.42578125" style="324" customWidth="1"/>
    <col min="12558" max="12651" width="11" style="324" customWidth="1"/>
    <col min="12652" max="12653" width="9.85546875" style="324" customWidth="1"/>
    <col min="12654" max="12655" width="10.140625" style="324" customWidth="1"/>
    <col min="12656" max="12656" width="9.7109375" style="324" customWidth="1"/>
    <col min="12657" max="12657" width="9" style="324"/>
    <col min="12658" max="12658" width="9.28515625" style="324" bestFit="1" customWidth="1"/>
    <col min="12659" max="12800" width="9" style="324"/>
    <col min="12801" max="12801" width="7.42578125" style="324" customWidth="1"/>
    <col min="12802" max="12802" width="17.140625" style="324" customWidth="1"/>
    <col min="12803" max="12803" width="8.140625" style="324" customWidth="1"/>
    <col min="12804" max="12804" width="8.42578125" style="324" customWidth="1"/>
    <col min="12805" max="12805" width="8" style="324" customWidth="1"/>
    <col min="12806" max="12806" width="9" style="324"/>
    <col min="12807" max="12807" width="12.140625" style="324" customWidth="1"/>
    <col min="12808" max="12808" width="10.7109375" style="324" customWidth="1"/>
    <col min="12809" max="12809" width="11" style="324" customWidth="1"/>
    <col min="12810" max="12810" width="10.85546875" style="324" customWidth="1"/>
    <col min="12811" max="12813" width="11.42578125" style="324" customWidth="1"/>
    <col min="12814" max="12907" width="11" style="324" customWidth="1"/>
    <col min="12908" max="12909" width="9.85546875" style="324" customWidth="1"/>
    <col min="12910" max="12911" width="10.140625" style="324" customWidth="1"/>
    <col min="12912" max="12912" width="9.7109375" style="324" customWidth="1"/>
    <col min="12913" max="12913" width="9" style="324"/>
    <col min="12914" max="12914" width="9.28515625" style="324" bestFit="1" customWidth="1"/>
    <col min="12915" max="13056" width="9" style="324"/>
    <col min="13057" max="13057" width="7.42578125" style="324" customWidth="1"/>
    <col min="13058" max="13058" width="17.140625" style="324" customWidth="1"/>
    <col min="13059" max="13059" width="8.140625" style="324" customWidth="1"/>
    <col min="13060" max="13060" width="8.42578125" style="324" customWidth="1"/>
    <col min="13061" max="13061" width="8" style="324" customWidth="1"/>
    <col min="13062" max="13062" width="9" style="324"/>
    <col min="13063" max="13063" width="12.140625" style="324" customWidth="1"/>
    <col min="13064" max="13064" width="10.7109375" style="324" customWidth="1"/>
    <col min="13065" max="13065" width="11" style="324" customWidth="1"/>
    <col min="13066" max="13066" width="10.85546875" style="324" customWidth="1"/>
    <col min="13067" max="13069" width="11.42578125" style="324" customWidth="1"/>
    <col min="13070" max="13163" width="11" style="324" customWidth="1"/>
    <col min="13164" max="13165" width="9.85546875" style="324" customWidth="1"/>
    <col min="13166" max="13167" width="10.140625" style="324" customWidth="1"/>
    <col min="13168" max="13168" width="9.7109375" style="324" customWidth="1"/>
    <col min="13169" max="13169" width="9" style="324"/>
    <col min="13170" max="13170" width="9.28515625" style="324" bestFit="1" customWidth="1"/>
    <col min="13171" max="13312" width="9" style="324"/>
    <col min="13313" max="13313" width="7.42578125" style="324" customWidth="1"/>
    <col min="13314" max="13314" width="17.140625" style="324" customWidth="1"/>
    <col min="13315" max="13315" width="8.140625" style="324" customWidth="1"/>
    <col min="13316" max="13316" width="8.42578125" style="324" customWidth="1"/>
    <col min="13317" max="13317" width="8" style="324" customWidth="1"/>
    <col min="13318" max="13318" width="9" style="324"/>
    <col min="13319" max="13319" width="12.140625" style="324" customWidth="1"/>
    <col min="13320" max="13320" width="10.7109375" style="324" customWidth="1"/>
    <col min="13321" max="13321" width="11" style="324" customWidth="1"/>
    <col min="13322" max="13322" width="10.85546875" style="324" customWidth="1"/>
    <col min="13323" max="13325" width="11.42578125" style="324" customWidth="1"/>
    <col min="13326" max="13419" width="11" style="324" customWidth="1"/>
    <col min="13420" max="13421" width="9.85546875" style="324" customWidth="1"/>
    <col min="13422" max="13423" width="10.140625" style="324" customWidth="1"/>
    <col min="13424" max="13424" width="9.7109375" style="324" customWidth="1"/>
    <col min="13425" max="13425" width="9" style="324"/>
    <col min="13426" max="13426" width="9.28515625" style="324" bestFit="1" customWidth="1"/>
    <col min="13427" max="13568" width="9" style="324"/>
    <col min="13569" max="13569" width="7.42578125" style="324" customWidth="1"/>
    <col min="13570" max="13570" width="17.140625" style="324" customWidth="1"/>
    <col min="13571" max="13571" width="8.140625" style="324" customWidth="1"/>
    <col min="13572" max="13572" width="8.42578125" style="324" customWidth="1"/>
    <col min="13573" max="13573" width="8" style="324" customWidth="1"/>
    <col min="13574" max="13574" width="9" style="324"/>
    <col min="13575" max="13575" width="12.140625" style="324" customWidth="1"/>
    <col min="13576" max="13576" width="10.7109375" style="324" customWidth="1"/>
    <col min="13577" max="13577" width="11" style="324" customWidth="1"/>
    <col min="13578" max="13578" width="10.85546875" style="324" customWidth="1"/>
    <col min="13579" max="13581" width="11.42578125" style="324" customWidth="1"/>
    <col min="13582" max="13675" width="11" style="324" customWidth="1"/>
    <col min="13676" max="13677" width="9.85546875" style="324" customWidth="1"/>
    <col min="13678" max="13679" width="10.140625" style="324" customWidth="1"/>
    <col min="13680" max="13680" width="9.7109375" style="324" customWidth="1"/>
    <col min="13681" max="13681" width="9" style="324"/>
    <col min="13682" max="13682" width="9.28515625" style="324" bestFit="1" customWidth="1"/>
    <col min="13683" max="13824" width="9" style="324"/>
    <col min="13825" max="13825" width="7.42578125" style="324" customWidth="1"/>
    <col min="13826" max="13826" width="17.140625" style="324" customWidth="1"/>
    <col min="13827" max="13827" width="8.140625" style="324" customWidth="1"/>
    <col min="13828" max="13828" width="8.42578125" style="324" customWidth="1"/>
    <col min="13829" max="13829" width="8" style="324" customWidth="1"/>
    <col min="13830" max="13830" width="9" style="324"/>
    <col min="13831" max="13831" width="12.140625" style="324" customWidth="1"/>
    <col min="13832" max="13832" width="10.7109375" style="324" customWidth="1"/>
    <col min="13833" max="13833" width="11" style="324" customWidth="1"/>
    <col min="13834" max="13834" width="10.85546875" style="324" customWidth="1"/>
    <col min="13835" max="13837" width="11.42578125" style="324" customWidth="1"/>
    <col min="13838" max="13931" width="11" style="324" customWidth="1"/>
    <col min="13932" max="13933" width="9.85546875" style="324" customWidth="1"/>
    <col min="13934" max="13935" width="10.140625" style="324" customWidth="1"/>
    <col min="13936" max="13936" width="9.7109375" style="324" customWidth="1"/>
    <col min="13937" max="13937" width="9" style="324"/>
    <col min="13938" max="13938" width="9.28515625" style="324" bestFit="1" customWidth="1"/>
    <col min="13939" max="14080" width="9" style="324"/>
    <col min="14081" max="14081" width="7.42578125" style="324" customWidth="1"/>
    <col min="14082" max="14082" width="17.140625" style="324" customWidth="1"/>
    <col min="14083" max="14083" width="8.140625" style="324" customWidth="1"/>
    <col min="14084" max="14084" width="8.42578125" style="324" customWidth="1"/>
    <col min="14085" max="14085" width="8" style="324" customWidth="1"/>
    <col min="14086" max="14086" width="9" style="324"/>
    <col min="14087" max="14087" width="12.140625" style="324" customWidth="1"/>
    <col min="14088" max="14088" width="10.7109375" style="324" customWidth="1"/>
    <col min="14089" max="14089" width="11" style="324" customWidth="1"/>
    <col min="14090" max="14090" width="10.85546875" style="324" customWidth="1"/>
    <col min="14091" max="14093" width="11.42578125" style="324" customWidth="1"/>
    <col min="14094" max="14187" width="11" style="324" customWidth="1"/>
    <col min="14188" max="14189" width="9.85546875" style="324" customWidth="1"/>
    <col min="14190" max="14191" width="10.140625" style="324" customWidth="1"/>
    <col min="14192" max="14192" width="9.7109375" style="324" customWidth="1"/>
    <col min="14193" max="14193" width="9" style="324"/>
    <col min="14194" max="14194" width="9.28515625" style="324" bestFit="1" customWidth="1"/>
    <col min="14195" max="14336" width="9" style="324"/>
    <col min="14337" max="14337" width="7.42578125" style="324" customWidth="1"/>
    <col min="14338" max="14338" width="17.140625" style="324" customWidth="1"/>
    <col min="14339" max="14339" width="8.140625" style="324" customWidth="1"/>
    <col min="14340" max="14340" width="8.42578125" style="324" customWidth="1"/>
    <col min="14341" max="14341" width="8" style="324" customWidth="1"/>
    <col min="14342" max="14342" width="9" style="324"/>
    <col min="14343" max="14343" width="12.140625" style="324" customWidth="1"/>
    <col min="14344" max="14344" width="10.7109375" style="324" customWidth="1"/>
    <col min="14345" max="14345" width="11" style="324" customWidth="1"/>
    <col min="14346" max="14346" width="10.85546875" style="324" customWidth="1"/>
    <col min="14347" max="14349" width="11.42578125" style="324" customWidth="1"/>
    <col min="14350" max="14443" width="11" style="324" customWidth="1"/>
    <col min="14444" max="14445" width="9.85546875" style="324" customWidth="1"/>
    <col min="14446" max="14447" width="10.140625" style="324" customWidth="1"/>
    <col min="14448" max="14448" width="9.7109375" style="324" customWidth="1"/>
    <col min="14449" max="14449" width="9" style="324"/>
    <col min="14450" max="14450" width="9.28515625" style="324" bestFit="1" customWidth="1"/>
    <col min="14451" max="14592" width="9" style="324"/>
    <col min="14593" max="14593" width="7.42578125" style="324" customWidth="1"/>
    <col min="14594" max="14594" width="17.140625" style="324" customWidth="1"/>
    <col min="14595" max="14595" width="8.140625" style="324" customWidth="1"/>
    <col min="14596" max="14596" width="8.42578125" style="324" customWidth="1"/>
    <col min="14597" max="14597" width="8" style="324" customWidth="1"/>
    <col min="14598" max="14598" width="9" style="324"/>
    <col min="14599" max="14599" width="12.140625" style="324" customWidth="1"/>
    <col min="14600" max="14600" width="10.7109375" style="324" customWidth="1"/>
    <col min="14601" max="14601" width="11" style="324" customWidth="1"/>
    <col min="14602" max="14602" width="10.85546875" style="324" customWidth="1"/>
    <col min="14603" max="14605" width="11.42578125" style="324" customWidth="1"/>
    <col min="14606" max="14699" width="11" style="324" customWidth="1"/>
    <col min="14700" max="14701" width="9.85546875" style="324" customWidth="1"/>
    <col min="14702" max="14703" width="10.140625" style="324" customWidth="1"/>
    <col min="14704" max="14704" width="9.7109375" style="324" customWidth="1"/>
    <col min="14705" max="14705" width="9" style="324"/>
    <col min="14706" max="14706" width="9.28515625" style="324" bestFit="1" customWidth="1"/>
    <col min="14707" max="14848" width="9" style="324"/>
    <col min="14849" max="14849" width="7.42578125" style="324" customWidth="1"/>
    <col min="14850" max="14850" width="17.140625" style="324" customWidth="1"/>
    <col min="14851" max="14851" width="8.140625" style="324" customWidth="1"/>
    <col min="14852" max="14852" width="8.42578125" style="324" customWidth="1"/>
    <col min="14853" max="14853" width="8" style="324" customWidth="1"/>
    <col min="14854" max="14854" width="9" style="324"/>
    <col min="14855" max="14855" width="12.140625" style="324" customWidth="1"/>
    <col min="14856" max="14856" width="10.7109375" style="324" customWidth="1"/>
    <col min="14857" max="14857" width="11" style="324" customWidth="1"/>
    <col min="14858" max="14858" width="10.85546875" style="324" customWidth="1"/>
    <col min="14859" max="14861" width="11.42578125" style="324" customWidth="1"/>
    <col min="14862" max="14955" width="11" style="324" customWidth="1"/>
    <col min="14956" max="14957" width="9.85546875" style="324" customWidth="1"/>
    <col min="14958" max="14959" width="10.140625" style="324" customWidth="1"/>
    <col min="14960" max="14960" width="9.7109375" style="324" customWidth="1"/>
    <col min="14961" max="14961" width="9" style="324"/>
    <col min="14962" max="14962" width="9.28515625" style="324" bestFit="1" customWidth="1"/>
    <col min="14963" max="15104" width="9" style="324"/>
    <col min="15105" max="15105" width="7.42578125" style="324" customWidth="1"/>
    <col min="15106" max="15106" width="17.140625" style="324" customWidth="1"/>
    <col min="15107" max="15107" width="8.140625" style="324" customWidth="1"/>
    <col min="15108" max="15108" width="8.42578125" style="324" customWidth="1"/>
    <col min="15109" max="15109" width="8" style="324" customWidth="1"/>
    <col min="15110" max="15110" width="9" style="324"/>
    <col min="15111" max="15111" width="12.140625" style="324" customWidth="1"/>
    <col min="15112" max="15112" width="10.7109375" style="324" customWidth="1"/>
    <col min="15113" max="15113" width="11" style="324" customWidth="1"/>
    <col min="15114" max="15114" width="10.85546875" style="324" customWidth="1"/>
    <col min="15115" max="15117" width="11.42578125" style="324" customWidth="1"/>
    <col min="15118" max="15211" width="11" style="324" customWidth="1"/>
    <col min="15212" max="15213" width="9.85546875" style="324" customWidth="1"/>
    <col min="15214" max="15215" width="10.140625" style="324" customWidth="1"/>
    <col min="15216" max="15216" width="9.7109375" style="324" customWidth="1"/>
    <col min="15217" max="15217" width="9" style="324"/>
    <col min="15218" max="15218" width="9.28515625" style="324" bestFit="1" customWidth="1"/>
    <col min="15219" max="15360" width="9" style="324"/>
    <col min="15361" max="15361" width="7.42578125" style="324" customWidth="1"/>
    <col min="15362" max="15362" width="17.140625" style="324" customWidth="1"/>
    <col min="15363" max="15363" width="8.140625" style="324" customWidth="1"/>
    <col min="15364" max="15364" width="8.42578125" style="324" customWidth="1"/>
    <col min="15365" max="15365" width="8" style="324" customWidth="1"/>
    <col min="15366" max="15366" width="9" style="324"/>
    <col min="15367" max="15367" width="12.140625" style="324" customWidth="1"/>
    <col min="15368" max="15368" width="10.7109375" style="324" customWidth="1"/>
    <col min="15369" max="15369" width="11" style="324" customWidth="1"/>
    <col min="15370" max="15370" width="10.85546875" style="324" customWidth="1"/>
    <col min="15371" max="15373" width="11.42578125" style="324" customWidth="1"/>
    <col min="15374" max="15467" width="11" style="324" customWidth="1"/>
    <col min="15468" max="15469" width="9.85546875" style="324" customWidth="1"/>
    <col min="15470" max="15471" width="10.140625" style="324" customWidth="1"/>
    <col min="15472" max="15472" width="9.7109375" style="324" customWidth="1"/>
    <col min="15473" max="15473" width="9" style="324"/>
    <col min="15474" max="15474" width="9.28515625" style="324" bestFit="1" customWidth="1"/>
    <col min="15475" max="15616" width="9" style="324"/>
    <col min="15617" max="15617" width="7.42578125" style="324" customWidth="1"/>
    <col min="15618" max="15618" width="17.140625" style="324" customWidth="1"/>
    <col min="15619" max="15619" width="8.140625" style="324" customWidth="1"/>
    <col min="15620" max="15620" width="8.42578125" style="324" customWidth="1"/>
    <col min="15621" max="15621" width="8" style="324" customWidth="1"/>
    <col min="15622" max="15622" width="9" style="324"/>
    <col min="15623" max="15623" width="12.140625" style="324" customWidth="1"/>
    <col min="15624" max="15624" width="10.7109375" style="324" customWidth="1"/>
    <col min="15625" max="15625" width="11" style="324" customWidth="1"/>
    <col min="15626" max="15626" width="10.85546875" style="324" customWidth="1"/>
    <col min="15627" max="15629" width="11.42578125" style="324" customWidth="1"/>
    <col min="15630" max="15723" width="11" style="324" customWidth="1"/>
    <col min="15724" max="15725" width="9.85546875" style="324" customWidth="1"/>
    <col min="15726" max="15727" width="10.140625" style="324" customWidth="1"/>
    <col min="15728" max="15728" width="9.7109375" style="324" customWidth="1"/>
    <col min="15729" max="15729" width="9" style="324"/>
    <col min="15730" max="15730" width="9.28515625" style="324" bestFit="1" customWidth="1"/>
    <col min="15731" max="15872" width="9" style="324"/>
    <col min="15873" max="15873" width="7.42578125" style="324" customWidth="1"/>
    <col min="15874" max="15874" width="17.140625" style="324" customWidth="1"/>
    <col min="15875" max="15875" width="8.140625" style="324" customWidth="1"/>
    <col min="15876" max="15876" width="8.42578125" style="324" customWidth="1"/>
    <col min="15877" max="15877" width="8" style="324" customWidth="1"/>
    <col min="15878" max="15878" width="9" style="324"/>
    <col min="15879" max="15879" width="12.140625" style="324" customWidth="1"/>
    <col min="15880" max="15880" width="10.7109375" style="324" customWidth="1"/>
    <col min="15881" max="15881" width="11" style="324" customWidth="1"/>
    <col min="15882" max="15882" width="10.85546875" style="324" customWidth="1"/>
    <col min="15883" max="15885" width="11.42578125" style="324" customWidth="1"/>
    <col min="15886" max="15979" width="11" style="324" customWidth="1"/>
    <col min="15980" max="15981" width="9.85546875" style="324" customWidth="1"/>
    <col min="15982" max="15983" width="10.140625" style="324" customWidth="1"/>
    <col min="15984" max="15984" width="9.7109375" style="324" customWidth="1"/>
    <col min="15985" max="15985" width="9" style="324"/>
    <col min="15986" max="15986" width="9.28515625" style="324" bestFit="1" customWidth="1"/>
    <col min="15987" max="16128" width="9" style="324"/>
    <col min="16129" max="16129" width="7.42578125" style="324" customWidth="1"/>
    <col min="16130" max="16130" width="17.140625" style="324" customWidth="1"/>
    <col min="16131" max="16131" width="8.140625" style="324" customWidth="1"/>
    <col min="16132" max="16132" width="8.42578125" style="324" customWidth="1"/>
    <col min="16133" max="16133" width="8" style="324" customWidth="1"/>
    <col min="16134" max="16134" width="9" style="324"/>
    <col min="16135" max="16135" width="12.140625" style="324" customWidth="1"/>
    <col min="16136" max="16136" width="10.7109375" style="324" customWidth="1"/>
    <col min="16137" max="16137" width="11" style="324" customWidth="1"/>
    <col min="16138" max="16138" width="10.85546875" style="324" customWidth="1"/>
    <col min="16139" max="16141" width="11.42578125" style="324" customWidth="1"/>
    <col min="16142" max="16235" width="11" style="324" customWidth="1"/>
    <col min="16236" max="16237" width="9.85546875" style="324" customWidth="1"/>
    <col min="16238" max="16239" width="10.140625" style="324" customWidth="1"/>
    <col min="16240" max="16240" width="9.7109375" style="324" customWidth="1"/>
    <col min="16241" max="16241" width="9" style="324"/>
    <col min="16242" max="16242" width="9.28515625" style="324" bestFit="1" customWidth="1"/>
    <col min="16243" max="16384" width="9" style="324"/>
  </cols>
  <sheetData>
    <row r="1" spans="1:114" ht="13.7" customHeight="1">
      <c r="A1" s="320"/>
      <c r="B1" s="321"/>
      <c r="C1" s="320"/>
      <c r="D1" s="320" t="s">
        <v>490</v>
      </c>
      <c r="E1" s="320" t="s">
        <v>491</v>
      </c>
      <c r="F1" s="320"/>
      <c r="G1" s="320"/>
      <c r="H1" s="322"/>
      <c r="I1" s="323"/>
      <c r="J1" s="323"/>
      <c r="K1" s="323"/>
      <c r="L1" s="323"/>
      <c r="M1" s="323"/>
      <c r="N1" s="323"/>
      <c r="O1" s="323"/>
      <c r="P1" s="323"/>
      <c r="Q1" s="323"/>
      <c r="R1" s="323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 t="s">
        <v>492</v>
      </c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</row>
    <row r="2" spans="1:114" ht="15.75">
      <c r="A2" s="325"/>
      <c r="B2" s="326"/>
      <c r="C2" s="320"/>
      <c r="D2" s="327" t="s">
        <v>493</v>
      </c>
      <c r="E2" s="328">
        <v>660</v>
      </c>
      <c r="F2" s="327"/>
      <c r="G2" s="327"/>
      <c r="H2" s="322"/>
      <c r="I2" s="670"/>
      <c r="J2" s="671"/>
      <c r="K2" s="329"/>
      <c r="L2" s="323"/>
      <c r="M2" s="323"/>
      <c r="N2" s="323"/>
      <c r="O2" s="323"/>
      <c r="P2" s="323"/>
      <c r="Q2" s="323"/>
      <c r="R2" s="323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</row>
    <row r="3" spans="1:114" ht="30.75" thickBot="1">
      <c r="A3" s="330"/>
      <c r="B3" s="331"/>
      <c r="C3" s="327"/>
      <c r="D3" s="327"/>
      <c r="E3" s="327"/>
      <c r="F3" s="327"/>
      <c r="G3" s="327"/>
      <c r="H3" s="332" t="s">
        <v>494</v>
      </c>
      <c r="I3" s="333" t="s">
        <v>495</v>
      </c>
      <c r="J3" s="333" t="s">
        <v>496</v>
      </c>
      <c r="K3" s="333" t="s">
        <v>497</v>
      </c>
      <c r="L3" s="333" t="s">
        <v>498</v>
      </c>
      <c r="M3" s="334" t="s">
        <v>499</v>
      </c>
      <c r="N3" s="333"/>
      <c r="O3" s="333"/>
      <c r="P3" s="333"/>
      <c r="Q3" s="333"/>
      <c r="R3" s="333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  <c r="AQ3" s="320"/>
      <c r="AR3" s="320"/>
      <c r="AS3" s="320"/>
      <c r="AT3" s="320"/>
      <c r="AU3" s="320"/>
      <c r="AV3" s="320"/>
      <c r="AW3" s="320"/>
      <c r="AX3" s="320"/>
      <c r="AY3" s="320"/>
      <c r="AZ3" s="320"/>
      <c r="BA3" s="320"/>
      <c r="BB3" s="320"/>
      <c r="BC3" s="320"/>
      <c r="BD3" s="320"/>
      <c r="BE3" s="320"/>
      <c r="BF3" s="320"/>
      <c r="BG3" s="320"/>
      <c r="BH3" s="320"/>
      <c r="BI3" s="320"/>
      <c r="BJ3" s="320"/>
      <c r="BK3" s="320"/>
      <c r="BL3" s="320"/>
      <c r="BM3" s="320"/>
      <c r="BN3" s="320"/>
      <c r="BO3" s="320"/>
    </row>
    <row r="4" spans="1:114">
      <c r="A4" s="672" t="s">
        <v>500</v>
      </c>
      <c r="B4" s="674" t="s">
        <v>501</v>
      </c>
      <c r="C4" s="676" t="s">
        <v>162</v>
      </c>
      <c r="D4" s="676" t="s">
        <v>161</v>
      </c>
      <c r="E4" s="678" t="s">
        <v>502</v>
      </c>
      <c r="F4" s="680" t="s">
        <v>503</v>
      </c>
      <c r="G4" s="335"/>
      <c r="H4" s="336" t="s">
        <v>156</v>
      </c>
      <c r="I4" s="336" t="s">
        <v>157</v>
      </c>
      <c r="J4" s="336" t="s">
        <v>158</v>
      </c>
      <c r="K4" s="336" t="s">
        <v>152</v>
      </c>
      <c r="L4" s="336" t="s">
        <v>153</v>
      </c>
      <c r="M4" s="336" t="s">
        <v>154</v>
      </c>
      <c r="N4" s="336" t="s">
        <v>155</v>
      </c>
      <c r="O4" s="336" t="s">
        <v>156</v>
      </c>
      <c r="P4" s="336" t="s">
        <v>157</v>
      </c>
      <c r="Q4" s="336" t="s">
        <v>158</v>
      </c>
      <c r="R4" s="336" t="s">
        <v>152</v>
      </c>
      <c r="S4" s="336" t="s">
        <v>153</v>
      </c>
      <c r="T4" s="336" t="s">
        <v>154</v>
      </c>
      <c r="U4" s="336" t="s">
        <v>155</v>
      </c>
      <c r="V4" s="336" t="s">
        <v>156</v>
      </c>
      <c r="W4" s="336" t="s">
        <v>157</v>
      </c>
      <c r="X4" s="336" t="s">
        <v>158</v>
      </c>
      <c r="Y4" s="336" t="s">
        <v>152</v>
      </c>
      <c r="Z4" s="336" t="s">
        <v>153</v>
      </c>
      <c r="AA4" s="336" t="s">
        <v>154</v>
      </c>
      <c r="AB4" s="336" t="s">
        <v>155</v>
      </c>
      <c r="AC4" s="336" t="s">
        <v>156</v>
      </c>
      <c r="AD4" s="336" t="s">
        <v>157</v>
      </c>
      <c r="AE4" s="336" t="s">
        <v>158</v>
      </c>
      <c r="AF4" s="336" t="s">
        <v>152</v>
      </c>
      <c r="AG4" s="336" t="s">
        <v>153</v>
      </c>
      <c r="AH4" s="336" t="s">
        <v>154</v>
      </c>
      <c r="AI4" s="336" t="s">
        <v>155</v>
      </c>
      <c r="AJ4" s="336" t="s">
        <v>156</v>
      </c>
      <c r="AK4" s="336" t="s">
        <v>157</v>
      </c>
      <c r="AL4" s="336" t="s">
        <v>158</v>
      </c>
      <c r="AM4" s="336" t="s">
        <v>152</v>
      </c>
      <c r="AN4" s="336" t="s">
        <v>153</v>
      </c>
      <c r="AO4" s="336" t="s">
        <v>154</v>
      </c>
      <c r="AP4" s="336" t="s">
        <v>155</v>
      </c>
      <c r="AQ4" s="336" t="s">
        <v>156</v>
      </c>
      <c r="AR4" s="336" t="s">
        <v>157</v>
      </c>
      <c r="AS4" s="336" t="s">
        <v>158</v>
      </c>
      <c r="AT4" s="336" t="s">
        <v>152</v>
      </c>
      <c r="AU4" s="336" t="s">
        <v>153</v>
      </c>
      <c r="AV4" s="336" t="s">
        <v>154</v>
      </c>
      <c r="AW4" s="336" t="s">
        <v>155</v>
      </c>
      <c r="AX4" s="336" t="s">
        <v>156</v>
      </c>
      <c r="AY4" s="336" t="s">
        <v>157</v>
      </c>
      <c r="AZ4" s="336" t="s">
        <v>158</v>
      </c>
      <c r="BA4" s="336" t="s">
        <v>152</v>
      </c>
      <c r="BB4" s="336" t="s">
        <v>153</v>
      </c>
      <c r="BC4" s="336" t="s">
        <v>154</v>
      </c>
      <c r="BD4" s="336" t="s">
        <v>155</v>
      </c>
      <c r="BE4" s="336" t="s">
        <v>156</v>
      </c>
      <c r="BF4" s="336" t="s">
        <v>157</v>
      </c>
      <c r="BG4" s="336" t="s">
        <v>158</v>
      </c>
      <c r="BH4" s="336" t="s">
        <v>152</v>
      </c>
      <c r="BI4" s="336" t="s">
        <v>153</v>
      </c>
      <c r="BJ4" s="336" t="s">
        <v>154</v>
      </c>
      <c r="BK4" s="336" t="s">
        <v>155</v>
      </c>
      <c r="BL4" s="336" t="s">
        <v>156</v>
      </c>
      <c r="BM4" s="336" t="s">
        <v>157</v>
      </c>
      <c r="BN4" s="336" t="s">
        <v>158</v>
      </c>
      <c r="BO4" s="336" t="s">
        <v>152</v>
      </c>
      <c r="BP4" s="336" t="s">
        <v>153</v>
      </c>
      <c r="BQ4" s="336" t="s">
        <v>154</v>
      </c>
      <c r="BR4" s="336" t="s">
        <v>155</v>
      </c>
      <c r="BS4" s="336" t="s">
        <v>156</v>
      </c>
      <c r="BT4" s="336" t="s">
        <v>157</v>
      </c>
      <c r="BU4" s="336" t="s">
        <v>158</v>
      </c>
      <c r="BV4" s="336" t="s">
        <v>152</v>
      </c>
      <c r="BW4" s="336" t="s">
        <v>153</v>
      </c>
      <c r="BX4" s="336" t="s">
        <v>154</v>
      </c>
      <c r="BY4" s="336" t="s">
        <v>155</v>
      </c>
      <c r="BZ4" s="336" t="s">
        <v>156</v>
      </c>
      <c r="CA4" s="336" t="s">
        <v>157</v>
      </c>
      <c r="CB4" s="336" t="s">
        <v>158</v>
      </c>
      <c r="CC4" s="336" t="s">
        <v>152</v>
      </c>
      <c r="CD4" s="336" t="s">
        <v>153</v>
      </c>
      <c r="CE4" s="336" t="s">
        <v>154</v>
      </c>
      <c r="CF4" s="336" t="s">
        <v>155</v>
      </c>
      <c r="CG4" s="336" t="s">
        <v>156</v>
      </c>
      <c r="CH4" s="336" t="s">
        <v>157</v>
      </c>
      <c r="CI4" s="336" t="s">
        <v>158</v>
      </c>
      <c r="CJ4" s="336" t="s">
        <v>152</v>
      </c>
      <c r="CK4" s="336" t="s">
        <v>153</v>
      </c>
      <c r="CL4" s="336" t="s">
        <v>154</v>
      </c>
      <c r="CM4" s="336" t="s">
        <v>155</v>
      </c>
      <c r="CN4" s="336" t="s">
        <v>156</v>
      </c>
      <c r="CO4" s="336" t="s">
        <v>157</v>
      </c>
      <c r="CP4" s="336" t="s">
        <v>158</v>
      </c>
      <c r="CQ4" s="336" t="s">
        <v>152</v>
      </c>
      <c r="CR4" s="336" t="s">
        <v>153</v>
      </c>
      <c r="CS4" s="336" t="s">
        <v>154</v>
      </c>
      <c r="CT4" s="336" t="s">
        <v>155</v>
      </c>
      <c r="CU4" s="336" t="s">
        <v>156</v>
      </c>
      <c r="CV4" s="336" t="s">
        <v>157</v>
      </c>
      <c r="CW4" s="336" t="s">
        <v>158</v>
      </c>
      <c r="CX4" s="336" t="s">
        <v>152</v>
      </c>
      <c r="CY4" s="336" t="s">
        <v>153</v>
      </c>
      <c r="CZ4" s="336" t="s">
        <v>154</v>
      </c>
      <c r="DA4" s="336" t="s">
        <v>155</v>
      </c>
      <c r="DB4" s="336" t="s">
        <v>156</v>
      </c>
      <c r="DC4" s="336" t="s">
        <v>157</v>
      </c>
      <c r="DD4" s="336" t="s">
        <v>158</v>
      </c>
      <c r="DE4" s="336" t="s">
        <v>152</v>
      </c>
      <c r="DF4" s="336" t="s">
        <v>153</v>
      </c>
      <c r="DG4" s="336" t="s">
        <v>154</v>
      </c>
      <c r="DH4" s="336" t="s">
        <v>155</v>
      </c>
      <c r="DI4" s="336" t="s">
        <v>156</v>
      </c>
      <c r="DJ4" s="336" t="s">
        <v>157</v>
      </c>
    </row>
    <row r="5" spans="1:114" ht="15.75" thickBot="1">
      <c r="A5" s="673"/>
      <c r="B5" s="675"/>
      <c r="C5" s="677"/>
      <c r="D5" s="677"/>
      <c r="E5" s="679"/>
      <c r="F5" s="681"/>
      <c r="G5" s="337"/>
      <c r="H5" s="338">
        <v>44862</v>
      </c>
      <c r="I5" s="338">
        <v>44863</v>
      </c>
      <c r="J5" s="338">
        <v>44864</v>
      </c>
      <c r="K5" s="338">
        <v>44865</v>
      </c>
      <c r="L5" s="338">
        <v>44866</v>
      </c>
      <c r="M5" s="338">
        <v>44867</v>
      </c>
      <c r="N5" s="338">
        <v>44868</v>
      </c>
      <c r="O5" s="338">
        <v>44869</v>
      </c>
      <c r="P5" s="338">
        <v>44870</v>
      </c>
      <c r="Q5" s="338">
        <v>44871</v>
      </c>
      <c r="R5" s="338">
        <v>44872</v>
      </c>
      <c r="S5" s="338">
        <v>44873</v>
      </c>
      <c r="T5" s="338">
        <v>44874</v>
      </c>
      <c r="U5" s="338">
        <v>44875</v>
      </c>
      <c r="V5" s="338">
        <v>44876</v>
      </c>
      <c r="W5" s="338">
        <v>44877</v>
      </c>
      <c r="X5" s="338">
        <v>44878</v>
      </c>
      <c r="Y5" s="338">
        <v>44879</v>
      </c>
      <c r="Z5" s="338">
        <v>44880</v>
      </c>
      <c r="AA5" s="338">
        <v>44881</v>
      </c>
      <c r="AB5" s="338">
        <v>44882</v>
      </c>
      <c r="AC5" s="338">
        <v>44883</v>
      </c>
      <c r="AD5" s="338">
        <v>44884</v>
      </c>
      <c r="AE5" s="338">
        <v>44885</v>
      </c>
      <c r="AF5" s="338">
        <v>44886</v>
      </c>
      <c r="AG5" s="338">
        <v>44887</v>
      </c>
      <c r="AH5" s="338">
        <v>44888</v>
      </c>
      <c r="AI5" s="338">
        <v>44889</v>
      </c>
      <c r="AJ5" s="338">
        <v>44890</v>
      </c>
      <c r="AK5" s="338">
        <v>44891</v>
      </c>
      <c r="AL5" s="338">
        <v>44892</v>
      </c>
      <c r="AM5" s="338">
        <v>44893</v>
      </c>
      <c r="AN5" s="338">
        <v>44894</v>
      </c>
      <c r="AO5" s="338">
        <v>44895</v>
      </c>
      <c r="AP5" s="338">
        <v>44896</v>
      </c>
      <c r="AQ5" s="338">
        <v>44897</v>
      </c>
      <c r="AR5" s="338">
        <v>44898</v>
      </c>
      <c r="AS5" s="338">
        <v>44899</v>
      </c>
      <c r="AT5" s="338">
        <v>44900</v>
      </c>
      <c r="AU5" s="338">
        <v>44901</v>
      </c>
      <c r="AV5" s="338">
        <v>44902</v>
      </c>
      <c r="AW5" s="338">
        <v>44903</v>
      </c>
      <c r="AX5" s="338">
        <v>44904</v>
      </c>
      <c r="AY5" s="338">
        <v>44905</v>
      </c>
      <c r="AZ5" s="338">
        <v>44906</v>
      </c>
      <c r="BA5" s="338">
        <v>44907</v>
      </c>
      <c r="BB5" s="338">
        <v>44908</v>
      </c>
      <c r="BC5" s="338">
        <v>44909</v>
      </c>
      <c r="BD5" s="338">
        <v>44910</v>
      </c>
      <c r="BE5" s="338">
        <v>44911</v>
      </c>
      <c r="BF5" s="338">
        <v>44912</v>
      </c>
      <c r="BG5" s="338">
        <v>44913</v>
      </c>
      <c r="BH5" s="338">
        <v>44914</v>
      </c>
      <c r="BI5" s="338">
        <v>44915</v>
      </c>
      <c r="BJ5" s="338">
        <v>44916</v>
      </c>
      <c r="BK5" s="338">
        <v>44917</v>
      </c>
      <c r="BL5" s="338">
        <v>44918</v>
      </c>
      <c r="BM5" s="338">
        <v>44919</v>
      </c>
      <c r="BN5" s="338">
        <v>44920</v>
      </c>
      <c r="BO5" s="338">
        <v>44921</v>
      </c>
      <c r="BP5" s="338">
        <v>44922</v>
      </c>
      <c r="BQ5" s="338">
        <v>44923</v>
      </c>
      <c r="BR5" s="338">
        <v>44924</v>
      </c>
      <c r="BS5" s="338">
        <v>44925</v>
      </c>
      <c r="BT5" s="338">
        <v>44926</v>
      </c>
      <c r="BU5" s="338">
        <v>44927</v>
      </c>
      <c r="BV5" s="338">
        <v>44928</v>
      </c>
      <c r="BW5" s="338">
        <v>44929</v>
      </c>
      <c r="BX5" s="338">
        <v>44930</v>
      </c>
      <c r="BY5" s="338">
        <v>44931</v>
      </c>
      <c r="BZ5" s="338">
        <v>44932</v>
      </c>
      <c r="CA5" s="338">
        <v>44933</v>
      </c>
      <c r="CB5" s="338">
        <v>44934</v>
      </c>
      <c r="CC5" s="338">
        <v>44935</v>
      </c>
      <c r="CD5" s="338">
        <v>44936</v>
      </c>
      <c r="CE5" s="338">
        <v>44937</v>
      </c>
      <c r="CF5" s="338">
        <v>44938</v>
      </c>
      <c r="CG5" s="338">
        <v>44939</v>
      </c>
      <c r="CH5" s="338">
        <v>44940</v>
      </c>
      <c r="CI5" s="338">
        <v>44941</v>
      </c>
      <c r="CJ5" s="338">
        <v>44942</v>
      </c>
      <c r="CK5" s="338">
        <v>44943</v>
      </c>
      <c r="CL5" s="338">
        <v>44944</v>
      </c>
      <c r="CM5" s="338">
        <v>44945</v>
      </c>
      <c r="CN5" s="338">
        <v>44946</v>
      </c>
      <c r="CO5" s="338">
        <v>44947</v>
      </c>
      <c r="CP5" s="338">
        <v>44948</v>
      </c>
      <c r="CQ5" s="338">
        <v>44949</v>
      </c>
      <c r="CR5" s="338">
        <v>44950</v>
      </c>
      <c r="CS5" s="338">
        <v>44951</v>
      </c>
      <c r="CT5" s="338">
        <v>44952</v>
      </c>
      <c r="CU5" s="338">
        <v>44953</v>
      </c>
      <c r="CV5" s="338">
        <v>44954</v>
      </c>
      <c r="CW5" s="338">
        <v>44955</v>
      </c>
      <c r="CX5" s="338">
        <v>44956</v>
      </c>
      <c r="CY5" s="338">
        <v>44957</v>
      </c>
      <c r="CZ5" s="338">
        <v>44958</v>
      </c>
      <c r="DA5" s="338">
        <v>44959</v>
      </c>
      <c r="DB5" s="338">
        <v>44960</v>
      </c>
      <c r="DC5" s="338">
        <v>44961</v>
      </c>
      <c r="DD5" s="338">
        <v>44962</v>
      </c>
      <c r="DE5" s="338">
        <v>44963</v>
      </c>
      <c r="DF5" s="338">
        <v>44964</v>
      </c>
      <c r="DG5" s="338">
        <v>44965</v>
      </c>
      <c r="DH5" s="338">
        <v>44966</v>
      </c>
      <c r="DI5" s="338">
        <v>44967</v>
      </c>
      <c r="DJ5" s="338">
        <v>44968</v>
      </c>
    </row>
    <row r="6" spans="1:114" ht="13.9" customHeight="1">
      <c r="A6" s="664" t="str">
        <f>'[46]CDX707 TT Chart'!B34</f>
        <v>TT 16</v>
      </c>
      <c r="B6" s="665">
        <f>'[46]CDX707 TT Chart'!C34</f>
        <v>0</v>
      </c>
      <c r="C6" s="667" t="str">
        <f>'[46]CDX707 TT Chart'!D34</f>
        <v>CN 102A</v>
      </c>
      <c r="D6" s="669" t="str">
        <f>'[46]CDX707 TT Chart'!E34</f>
        <v>2.0T Gas</v>
      </c>
      <c r="E6" s="659"/>
      <c r="F6" s="661" t="s">
        <v>496</v>
      </c>
      <c r="G6" s="339" t="s">
        <v>217</v>
      </c>
      <c r="H6" s="340"/>
      <c r="I6" s="340"/>
      <c r="J6" s="340"/>
      <c r="K6" s="340"/>
      <c r="L6" s="340"/>
      <c r="M6" s="340"/>
      <c r="N6" s="340"/>
      <c r="O6" s="340">
        <v>660</v>
      </c>
      <c r="P6" s="340">
        <v>660</v>
      </c>
      <c r="Q6" s="340">
        <v>660</v>
      </c>
      <c r="R6" s="340">
        <v>660</v>
      </c>
      <c r="S6" s="340">
        <v>660</v>
      </c>
      <c r="T6" s="340">
        <v>660</v>
      </c>
      <c r="U6" s="340">
        <v>660</v>
      </c>
      <c r="V6" s="340">
        <v>660</v>
      </c>
      <c r="W6" s="340">
        <v>660</v>
      </c>
      <c r="X6" s="340">
        <v>660</v>
      </c>
      <c r="Y6" s="340">
        <v>660</v>
      </c>
      <c r="Z6" s="340">
        <v>660</v>
      </c>
      <c r="AA6" s="340">
        <v>660</v>
      </c>
      <c r="AB6" s="340">
        <v>660</v>
      </c>
      <c r="AC6" s="340">
        <v>660</v>
      </c>
      <c r="AD6" s="340">
        <v>660</v>
      </c>
      <c r="AE6" s="340">
        <v>660</v>
      </c>
      <c r="AF6" s="340">
        <v>660</v>
      </c>
      <c r="AG6" s="340">
        <v>660</v>
      </c>
      <c r="AH6" s="340">
        <v>660</v>
      </c>
      <c r="AI6" s="340">
        <v>660</v>
      </c>
      <c r="AJ6" s="340">
        <v>660</v>
      </c>
      <c r="AK6" s="340">
        <v>660</v>
      </c>
      <c r="AL6" s="340">
        <v>660</v>
      </c>
      <c r="AM6" s="340">
        <v>660</v>
      </c>
      <c r="AN6" s="340">
        <v>660</v>
      </c>
      <c r="AO6" s="340">
        <v>660</v>
      </c>
      <c r="AP6" s="340">
        <v>660</v>
      </c>
      <c r="AQ6" s="340">
        <v>660</v>
      </c>
      <c r="AR6" s="340">
        <v>660</v>
      </c>
      <c r="AS6" s="340">
        <v>660</v>
      </c>
      <c r="AT6" s="340">
        <v>660</v>
      </c>
      <c r="AU6" s="340">
        <v>660</v>
      </c>
      <c r="AV6" s="340">
        <v>660</v>
      </c>
      <c r="AW6" s="340">
        <v>660</v>
      </c>
      <c r="AX6" s="340">
        <v>660</v>
      </c>
      <c r="AY6" s="340">
        <v>660</v>
      </c>
      <c r="AZ6" s="340">
        <v>660</v>
      </c>
      <c r="BA6" s="340">
        <v>660</v>
      </c>
      <c r="BB6" s="340">
        <v>660</v>
      </c>
      <c r="BC6" s="340">
        <v>660</v>
      </c>
      <c r="BD6" s="340">
        <v>660</v>
      </c>
      <c r="BE6" s="340">
        <v>660</v>
      </c>
      <c r="BF6" s="340">
        <v>660</v>
      </c>
      <c r="BG6" s="340">
        <v>660</v>
      </c>
      <c r="BH6" s="340">
        <v>660</v>
      </c>
      <c r="BI6" s="340">
        <v>660</v>
      </c>
      <c r="BJ6" s="340">
        <v>660</v>
      </c>
      <c r="BK6" s="340">
        <v>660</v>
      </c>
      <c r="BL6" s="340">
        <v>660</v>
      </c>
      <c r="BM6" s="340">
        <v>660</v>
      </c>
      <c r="BN6" s="340">
        <v>660</v>
      </c>
      <c r="BO6" s="340">
        <v>660</v>
      </c>
      <c r="BP6" s="340">
        <v>660</v>
      </c>
      <c r="BQ6" s="340">
        <v>660</v>
      </c>
      <c r="BR6" s="340">
        <v>660</v>
      </c>
      <c r="BS6" s="340">
        <v>660</v>
      </c>
      <c r="BT6" s="340">
        <v>660</v>
      </c>
      <c r="BU6" s="340">
        <v>660</v>
      </c>
      <c r="BV6" s="340">
        <v>660</v>
      </c>
      <c r="BW6" s="340">
        <v>660</v>
      </c>
      <c r="BX6" s="340">
        <v>660</v>
      </c>
      <c r="BY6" s="340">
        <v>660</v>
      </c>
      <c r="BZ6" s="340">
        <v>660</v>
      </c>
      <c r="CA6" s="340">
        <v>660</v>
      </c>
      <c r="CB6" s="340">
        <v>660</v>
      </c>
      <c r="CC6" s="340">
        <v>660</v>
      </c>
      <c r="CD6" s="340">
        <v>660</v>
      </c>
      <c r="CE6" s="340">
        <v>660</v>
      </c>
      <c r="CF6" s="340">
        <v>660</v>
      </c>
      <c r="CG6" s="340">
        <v>660</v>
      </c>
      <c r="CH6" s="340">
        <v>660</v>
      </c>
      <c r="CI6" s="340">
        <v>660</v>
      </c>
      <c r="CJ6" s="340">
        <v>660</v>
      </c>
      <c r="CK6" s="340">
        <v>660</v>
      </c>
      <c r="CL6" s="340">
        <v>660</v>
      </c>
      <c r="CM6" s="340">
        <v>660</v>
      </c>
      <c r="CN6" s="340">
        <v>660</v>
      </c>
      <c r="CO6" s="340">
        <v>660</v>
      </c>
      <c r="CP6" s="340">
        <v>660</v>
      </c>
      <c r="CQ6" s="340">
        <v>660</v>
      </c>
      <c r="CR6" s="340">
        <v>660</v>
      </c>
      <c r="CS6" s="340">
        <v>660</v>
      </c>
      <c r="CT6" s="340">
        <v>660</v>
      </c>
      <c r="CU6" s="340">
        <v>660</v>
      </c>
      <c r="CV6" s="340">
        <v>660</v>
      </c>
      <c r="CW6" s="340">
        <v>660</v>
      </c>
      <c r="CX6" s="340">
        <v>660</v>
      </c>
      <c r="CY6" s="340">
        <v>660</v>
      </c>
      <c r="CZ6" s="340">
        <v>660</v>
      </c>
      <c r="DA6" s="340">
        <v>660</v>
      </c>
      <c r="DB6" s="340">
        <v>0</v>
      </c>
      <c r="DC6" s="340">
        <v>0</v>
      </c>
      <c r="DD6" s="340">
        <v>0</v>
      </c>
      <c r="DE6" s="340">
        <v>0</v>
      </c>
      <c r="DF6" s="340">
        <v>0</v>
      </c>
      <c r="DG6" s="340">
        <v>0</v>
      </c>
      <c r="DH6" s="340">
        <v>0</v>
      </c>
      <c r="DI6" s="340">
        <v>0</v>
      </c>
      <c r="DJ6" s="340">
        <v>0</v>
      </c>
    </row>
    <row r="7" spans="1:114" ht="13.9" customHeight="1">
      <c r="A7" s="664"/>
      <c r="B7" s="666"/>
      <c r="C7" s="668"/>
      <c r="D7" s="662"/>
      <c r="E7" s="659"/>
      <c r="F7" s="662"/>
      <c r="G7" s="341" t="s">
        <v>218</v>
      </c>
      <c r="H7" s="340"/>
      <c r="I7" s="340"/>
      <c r="J7" s="340"/>
      <c r="K7" s="340"/>
      <c r="L7" s="340"/>
      <c r="M7" s="340"/>
      <c r="N7" s="340"/>
      <c r="O7" s="340">
        <f t="shared" ref="O7:BZ7" si="0">O9-N9</f>
        <v>0</v>
      </c>
      <c r="P7" s="340">
        <f t="shared" si="0"/>
        <v>0</v>
      </c>
      <c r="Q7" s="340">
        <f t="shared" si="0"/>
        <v>0</v>
      </c>
      <c r="R7" s="340">
        <f t="shared" si="0"/>
        <v>0</v>
      </c>
      <c r="S7" s="340">
        <f t="shared" si="0"/>
        <v>0</v>
      </c>
      <c r="T7" s="340">
        <f t="shared" si="0"/>
        <v>0</v>
      </c>
      <c r="U7" s="340">
        <f t="shared" si="0"/>
        <v>0</v>
      </c>
      <c r="V7" s="340">
        <f t="shared" si="0"/>
        <v>0</v>
      </c>
      <c r="W7" s="340">
        <f t="shared" si="0"/>
        <v>0</v>
      </c>
      <c r="X7" s="340">
        <f t="shared" si="0"/>
        <v>0</v>
      </c>
      <c r="Y7" s="340">
        <f t="shared" si="0"/>
        <v>0</v>
      </c>
      <c r="Z7" s="340">
        <f t="shared" si="0"/>
        <v>0</v>
      </c>
      <c r="AA7" s="340">
        <f t="shared" si="0"/>
        <v>0</v>
      </c>
      <c r="AB7" s="340">
        <f t="shared" si="0"/>
        <v>0</v>
      </c>
      <c r="AC7" s="340">
        <f t="shared" si="0"/>
        <v>0</v>
      </c>
      <c r="AD7" s="340">
        <f t="shared" si="0"/>
        <v>0</v>
      </c>
      <c r="AE7" s="340">
        <f t="shared" si="0"/>
        <v>0</v>
      </c>
      <c r="AF7" s="340">
        <f t="shared" si="0"/>
        <v>0</v>
      </c>
      <c r="AG7" s="340">
        <f t="shared" si="0"/>
        <v>0</v>
      </c>
      <c r="AH7" s="340">
        <f t="shared" si="0"/>
        <v>0</v>
      </c>
      <c r="AI7" s="340">
        <f t="shared" si="0"/>
        <v>0</v>
      </c>
      <c r="AJ7" s="340">
        <f t="shared" si="0"/>
        <v>0</v>
      </c>
      <c r="AK7" s="340">
        <f t="shared" si="0"/>
        <v>0</v>
      </c>
      <c r="AL7" s="340">
        <f t="shared" si="0"/>
        <v>0</v>
      </c>
      <c r="AM7" s="340">
        <f t="shared" si="0"/>
        <v>0</v>
      </c>
      <c r="AN7" s="340">
        <f t="shared" si="0"/>
        <v>0</v>
      </c>
      <c r="AO7" s="340">
        <f t="shared" si="0"/>
        <v>0</v>
      </c>
      <c r="AP7" s="340">
        <f t="shared" si="0"/>
        <v>0</v>
      </c>
      <c r="AQ7" s="340">
        <f t="shared" si="0"/>
        <v>0</v>
      </c>
      <c r="AR7" s="340">
        <f t="shared" si="0"/>
        <v>0</v>
      </c>
      <c r="AS7" s="340">
        <f t="shared" si="0"/>
        <v>0</v>
      </c>
      <c r="AT7" s="340">
        <f t="shared" si="0"/>
        <v>0</v>
      </c>
      <c r="AU7" s="340">
        <f t="shared" si="0"/>
        <v>0</v>
      </c>
      <c r="AV7" s="340">
        <f t="shared" si="0"/>
        <v>0</v>
      </c>
      <c r="AW7" s="340">
        <f t="shared" si="0"/>
        <v>0</v>
      </c>
      <c r="AX7" s="340">
        <f t="shared" si="0"/>
        <v>0</v>
      </c>
      <c r="AY7" s="340">
        <f t="shared" si="0"/>
        <v>0</v>
      </c>
      <c r="AZ7" s="340">
        <f t="shared" si="0"/>
        <v>0</v>
      </c>
      <c r="BA7" s="340">
        <f t="shared" si="0"/>
        <v>0</v>
      </c>
      <c r="BB7" s="340">
        <f t="shared" si="0"/>
        <v>0</v>
      </c>
      <c r="BC7" s="340">
        <f t="shared" si="0"/>
        <v>0</v>
      </c>
      <c r="BD7" s="340">
        <f t="shared" si="0"/>
        <v>0</v>
      </c>
      <c r="BE7" s="340">
        <f t="shared" si="0"/>
        <v>0</v>
      </c>
      <c r="BF7" s="340">
        <f t="shared" si="0"/>
        <v>0</v>
      </c>
      <c r="BG7" s="340">
        <f t="shared" si="0"/>
        <v>0</v>
      </c>
      <c r="BH7" s="340">
        <f t="shared" si="0"/>
        <v>0</v>
      </c>
      <c r="BI7" s="340">
        <f t="shared" si="0"/>
        <v>0</v>
      </c>
      <c r="BJ7" s="340">
        <f t="shared" si="0"/>
        <v>0</v>
      </c>
      <c r="BK7" s="340">
        <f t="shared" si="0"/>
        <v>0</v>
      </c>
      <c r="BL7" s="340">
        <f t="shared" si="0"/>
        <v>0</v>
      </c>
      <c r="BM7" s="340">
        <f t="shared" si="0"/>
        <v>0</v>
      </c>
      <c r="BN7" s="340">
        <f t="shared" si="0"/>
        <v>0</v>
      </c>
      <c r="BO7" s="340">
        <f t="shared" si="0"/>
        <v>0</v>
      </c>
      <c r="BP7" s="340">
        <f t="shared" si="0"/>
        <v>0</v>
      </c>
      <c r="BQ7" s="340">
        <f t="shared" si="0"/>
        <v>0</v>
      </c>
      <c r="BR7" s="340">
        <f t="shared" si="0"/>
        <v>0</v>
      </c>
      <c r="BS7" s="340">
        <f t="shared" si="0"/>
        <v>0</v>
      </c>
      <c r="BT7" s="340">
        <f t="shared" si="0"/>
        <v>0</v>
      </c>
      <c r="BU7" s="340">
        <f t="shared" si="0"/>
        <v>0</v>
      </c>
      <c r="BV7" s="340">
        <f t="shared" si="0"/>
        <v>0</v>
      </c>
      <c r="BW7" s="340">
        <f t="shared" si="0"/>
        <v>0</v>
      </c>
      <c r="BX7" s="340">
        <f t="shared" si="0"/>
        <v>0</v>
      </c>
      <c r="BY7" s="340">
        <f t="shared" si="0"/>
        <v>0</v>
      </c>
      <c r="BZ7" s="340">
        <f t="shared" si="0"/>
        <v>0</v>
      </c>
      <c r="CA7" s="340">
        <f t="shared" ref="CA7:DJ7" si="1">CA9-BZ9</f>
        <v>0</v>
      </c>
      <c r="CB7" s="340">
        <f t="shared" si="1"/>
        <v>0</v>
      </c>
      <c r="CC7" s="340">
        <f t="shared" si="1"/>
        <v>0</v>
      </c>
      <c r="CD7" s="340">
        <f t="shared" si="1"/>
        <v>0</v>
      </c>
      <c r="CE7" s="340">
        <f t="shared" si="1"/>
        <v>0</v>
      </c>
      <c r="CF7" s="340">
        <f t="shared" si="1"/>
        <v>0</v>
      </c>
      <c r="CG7" s="340">
        <f t="shared" si="1"/>
        <v>0</v>
      </c>
      <c r="CH7" s="340">
        <f t="shared" si="1"/>
        <v>0</v>
      </c>
      <c r="CI7" s="340">
        <f t="shared" si="1"/>
        <v>0</v>
      </c>
      <c r="CJ7" s="340">
        <f t="shared" si="1"/>
        <v>0</v>
      </c>
      <c r="CK7" s="340">
        <f t="shared" si="1"/>
        <v>0</v>
      </c>
      <c r="CL7" s="340">
        <f t="shared" si="1"/>
        <v>0</v>
      </c>
      <c r="CM7" s="340">
        <f t="shared" si="1"/>
        <v>0</v>
      </c>
      <c r="CN7" s="340">
        <f t="shared" si="1"/>
        <v>0</v>
      </c>
      <c r="CO7" s="340">
        <f t="shared" si="1"/>
        <v>0</v>
      </c>
      <c r="CP7" s="340">
        <f t="shared" si="1"/>
        <v>0</v>
      </c>
      <c r="CQ7" s="340">
        <f t="shared" si="1"/>
        <v>0</v>
      </c>
      <c r="CR7" s="340">
        <f t="shared" si="1"/>
        <v>0</v>
      </c>
      <c r="CS7" s="340">
        <f t="shared" si="1"/>
        <v>0</v>
      </c>
      <c r="CT7" s="340">
        <f t="shared" si="1"/>
        <v>0</v>
      </c>
      <c r="CU7" s="340">
        <f t="shared" si="1"/>
        <v>0</v>
      </c>
      <c r="CV7" s="340">
        <f t="shared" si="1"/>
        <v>0</v>
      </c>
      <c r="CW7" s="340">
        <f t="shared" si="1"/>
        <v>0</v>
      </c>
      <c r="CX7" s="340">
        <f t="shared" si="1"/>
        <v>0</v>
      </c>
      <c r="CY7" s="340">
        <f t="shared" si="1"/>
        <v>0</v>
      </c>
      <c r="CZ7" s="340">
        <f t="shared" si="1"/>
        <v>0</v>
      </c>
      <c r="DA7" s="340">
        <f t="shared" si="1"/>
        <v>0</v>
      </c>
      <c r="DB7" s="340">
        <f t="shared" si="1"/>
        <v>0</v>
      </c>
      <c r="DC7" s="340">
        <f t="shared" si="1"/>
        <v>0</v>
      </c>
      <c r="DD7" s="340">
        <f t="shared" si="1"/>
        <v>0</v>
      </c>
      <c r="DE7" s="340">
        <f t="shared" si="1"/>
        <v>0</v>
      </c>
      <c r="DF7" s="340">
        <f t="shared" si="1"/>
        <v>0</v>
      </c>
      <c r="DG7" s="340">
        <f t="shared" si="1"/>
        <v>0</v>
      </c>
      <c r="DH7" s="340">
        <f t="shared" si="1"/>
        <v>0</v>
      </c>
      <c r="DI7" s="340">
        <f t="shared" si="1"/>
        <v>0</v>
      </c>
      <c r="DJ7" s="340">
        <f t="shared" si="1"/>
        <v>0</v>
      </c>
    </row>
    <row r="8" spans="1:114" ht="13.9" customHeight="1">
      <c r="A8" s="664"/>
      <c r="B8" s="666"/>
      <c r="C8" s="668"/>
      <c r="D8" s="662"/>
      <c r="E8" s="659"/>
      <c r="F8" s="662"/>
      <c r="G8" s="342" t="s">
        <v>504</v>
      </c>
      <c r="H8" s="340"/>
      <c r="I8" s="340"/>
      <c r="J8" s="340"/>
      <c r="K8" s="340"/>
      <c r="L8" s="340"/>
      <c r="M8" s="340"/>
      <c r="N8" s="340"/>
      <c r="O8" s="340">
        <f t="shared" ref="O8:BZ8" si="2">IF(N8+O6&gt;60000,60000,N8+O6)</f>
        <v>660</v>
      </c>
      <c r="P8" s="340">
        <f t="shared" si="2"/>
        <v>1320</v>
      </c>
      <c r="Q8" s="340">
        <f t="shared" si="2"/>
        <v>1980</v>
      </c>
      <c r="R8" s="340">
        <f t="shared" si="2"/>
        <v>2640</v>
      </c>
      <c r="S8" s="340">
        <f t="shared" si="2"/>
        <v>3300</v>
      </c>
      <c r="T8" s="340">
        <f t="shared" si="2"/>
        <v>3960</v>
      </c>
      <c r="U8" s="340">
        <f t="shared" si="2"/>
        <v>4620</v>
      </c>
      <c r="V8" s="340">
        <f t="shared" si="2"/>
        <v>5280</v>
      </c>
      <c r="W8" s="340">
        <f t="shared" si="2"/>
        <v>5940</v>
      </c>
      <c r="X8" s="340">
        <f t="shared" si="2"/>
        <v>6600</v>
      </c>
      <c r="Y8" s="340">
        <f t="shared" si="2"/>
        <v>7260</v>
      </c>
      <c r="Z8" s="340">
        <f t="shared" si="2"/>
        <v>7920</v>
      </c>
      <c r="AA8" s="340">
        <f t="shared" si="2"/>
        <v>8580</v>
      </c>
      <c r="AB8" s="340">
        <f t="shared" si="2"/>
        <v>9240</v>
      </c>
      <c r="AC8" s="340">
        <f t="shared" si="2"/>
        <v>9900</v>
      </c>
      <c r="AD8" s="340">
        <f t="shared" si="2"/>
        <v>10560</v>
      </c>
      <c r="AE8" s="340">
        <f t="shared" si="2"/>
        <v>11220</v>
      </c>
      <c r="AF8" s="340">
        <f t="shared" si="2"/>
        <v>11880</v>
      </c>
      <c r="AG8" s="340">
        <f t="shared" si="2"/>
        <v>12540</v>
      </c>
      <c r="AH8" s="340">
        <f t="shared" si="2"/>
        <v>13200</v>
      </c>
      <c r="AI8" s="340">
        <f t="shared" si="2"/>
        <v>13860</v>
      </c>
      <c r="AJ8" s="340">
        <f t="shared" si="2"/>
        <v>14520</v>
      </c>
      <c r="AK8" s="340">
        <f t="shared" si="2"/>
        <v>15180</v>
      </c>
      <c r="AL8" s="340">
        <f t="shared" si="2"/>
        <v>15840</v>
      </c>
      <c r="AM8" s="340">
        <f t="shared" si="2"/>
        <v>16500</v>
      </c>
      <c r="AN8" s="340">
        <f t="shared" si="2"/>
        <v>17160</v>
      </c>
      <c r="AO8" s="340">
        <f t="shared" si="2"/>
        <v>17820</v>
      </c>
      <c r="AP8" s="340">
        <f t="shared" si="2"/>
        <v>18480</v>
      </c>
      <c r="AQ8" s="340">
        <f t="shared" si="2"/>
        <v>19140</v>
      </c>
      <c r="AR8" s="340">
        <f t="shared" si="2"/>
        <v>19800</v>
      </c>
      <c r="AS8" s="340">
        <f t="shared" si="2"/>
        <v>20460</v>
      </c>
      <c r="AT8" s="340">
        <f t="shared" si="2"/>
        <v>21120</v>
      </c>
      <c r="AU8" s="340">
        <f t="shared" si="2"/>
        <v>21780</v>
      </c>
      <c r="AV8" s="340">
        <f t="shared" si="2"/>
        <v>22440</v>
      </c>
      <c r="AW8" s="340">
        <f t="shared" si="2"/>
        <v>23100</v>
      </c>
      <c r="AX8" s="340">
        <f t="shared" si="2"/>
        <v>23760</v>
      </c>
      <c r="AY8" s="340">
        <f t="shared" si="2"/>
        <v>24420</v>
      </c>
      <c r="AZ8" s="340">
        <f t="shared" si="2"/>
        <v>25080</v>
      </c>
      <c r="BA8" s="340">
        <f t="shared" si="2"/>
        <v>25740</v>
      </c>
      <c r="BB8" s="340">
        <f t="shared" si="2"/>
        <v>26400</v>
      </c>
      <c r="BC8" s="340">
        <f t="shared" si="2"/>
        <v>27060</v>
      </c>
      <c r="BD8" s="340">
        <f t="shared" si="2"/>
        <v>27720</v>
      </c>
      <c r="BE8" s="340">
        <f t="shared" si="2"/>
        <v>28380</v>
      </c>
      <c r="BF8" s="340">
        <f t="shared" si="2"/>
        <v>29040</v>
      </c>
      <c r="BG8" s="340">
        <f t="shared" si="2"/>
        <v>29700</v>
      </c>
      <c r="BH8" s="340">
        <f t="shared" si="2"/>
        <v>30360</v>
      </c>
      <c r="BI8" s="340">
        <f t="shared" si="2"/>
        <v>31020</v>
      </c>
      <c r="BJ8" s="340">
        <f t="shared" si="2"/>
        <v>31680</v>
      </c>
      <c r="BK8" s="340">
        <f t="shared" si="2"/>
        <v>32340</v>
      </c>
      <c r="BL8" s="340">
        <f t="shared" si="2"/>
        <v>33000</v>
      </c>
      <c r="BM8" s="340">
        <f t="shared" si="2"/>
        <v>33660</v>
      </c>
      <c r="BN8" s="340">
        <f t="shared" si="2"/>
        <v>34320</v>
      </c>
      <c r="BO8" s="340">
        <f t="shared" si="2"/>
        <v>34980</v>
      </c>
      <c r="BP8" s="340">
        <f t="shared" si="2"/>
        <v>35640</v>
      </c>
      <c r="BQ8" s="340">
        <f t="shared" si="2"/>
        <v>36300</v>
      </c>
      <c r="BR8" s="340">
        <f t="shared" si="2"/>
        <v>36960</v>
      </c>
      <c r="BS8" s="340">
        <f t="shared" si="2"/>
        <v>37620</v>
      </c>
      <c r="BT8" s="340">
        <f t="shared" si="2"/>
        <v>38280</v>
      </c>
      <c r="BU8" s="340">
        <f t="shared" si="2"/>
        <v>38940</v>
      </c>
      <c r="BV8" s="340">
        <f t="shared" si="2"/>
        <v>39600</v>
      </c>
      <c r="BW8" s="340">
        <f t="shared" si="2"/>
        <v>40260</v>
      </c>
      <c r="BX8" s="340">
        <f t="shared" si="2"/>
        <v>40920</v>
      </c>
      <c r="BY8" s="340">
        <f t="shared" si="2"/>
        <v>41580</v>
      </c>
      <c r="BZ8" s="340">
        <f t="shared" si="2"/>
        <v>42240</v>
      </c>
      <c r="CA8" s="340">
        <f t="shared" ref="CA8:DJ8" si="3">IF(BZ8+CA6&gt;60000,60000,BZ8+CA6)</f>
        <v>42900</v>
      </c>
      <c r="CB8" s="340">
        <f t="shared" si="3"/>
        <v>43560</v>
      </c>
      <c r="CC8" s="340">
        <f t="shared" si="3"/>
        <v>44220</v>
      </c>
      <c r="CD8" s="340">
        <f t="shared" si="3"/>
        <v>44880</v>
      </c>
      <c r="CE8" s="340">
        <f t="shared" si="3"/>
        <v>45540</v>
      </c>
      <c r="CF8" s="340">
        <f t="shared" si="3"/>
        <v>46200</v>
      </c>
      <c r="CG8" s="340">
        <f t="shared" si="3"/>
        <v>46860</v>
      </c>
      <c r="CH8" s="340">
        <f t="shared" si="3"/>
        <v>47520</v>
      </c>
      <c r="CI8" s="340">
        <f t="shared" si="3"/>
        <v>48180</v>
      </c>
      <c r="CJ8" s="340">
        <f t="shared" si="3"/>
        <v>48840</v>
      </c>
      <c r="CK8" s="340">
        <f t="shared" si="3"/>
        <v>49500</v>
      </c>
      <c r="CL8" s="340">
        <f t="shared" si="3"/>
        <v>50160</v>
      </c>
      <c r="CM8" s="340">
        <f t="shared" si="3"/>
        <v>50820</v>
      </c>
      <c r="CN8" s="340">
        <f t="shared" si="3"/>
        <v>51480</v>
      </c>
      <c r="CO8" s="340">
        <f t="shared" si="3"/>
        <v>52140</v>
      </c>
      <c r="CP8" s="340">
        <f t="shared" si="3"/>
        <v>52800</v>
      </c>
      <c r="CQ8" s="340">
        <f t="shared" si="3"/>
        <v>53460</v>
      </c>
      <c r="CR8" s="340">
        <f t="shared" si="3"/>
        <v>54120</v>
      </c>
      <c r="CS8" s="340">
        <f t="shared" si="3"/>
        <v>54780</v>
      </c>
      <c r="CT8" s="340">
        <f t="shared" si="3"/>
        <v>55440</v>
      </c>
      <c r="CU8" s="340">
        <f t="shared" si="3"/>
        <v>56100</v>
      </c>
      <c r="CV8" s="340">
        <f t="shared" si="3"/>
        <v>56760</v>
      </c>
      <c r="CW8" s="340">
        <f t="shared" si="3"/>
        <v>57420</v>
      </c>
      <c r="CX8" s="340">
        <f t="shared" si="3"/>
        <v>58080</v>
      </c>
      <c r="CY8" s="340">
        <f t="shared" si="3"/>
        <v>58740</v>
      </c>
      <c r="CZ8" s="340">
        <f t="shared" si="3"/>
        <v>59400</v>
      </c>
      <c r="DA8" s="340">
        <f t="shared" si="3"/>
        <v>60000</v>
      </c>
      <c r="DB8" s="340">
        <f t="shared" si="3"/>
        <v>60000</v>
      </c>
      <c r="DC8" s="340">
        <f t="shared" si="3"/>
        <v>60000</v>
      </c>
      <c r="DD8" s="340">
        <f t="shared" si="3"/>
        <v>60000</v>
      </c>
      <c r="DE8" s="340">
        <f t="shared" si="3"/>
        <v>60000</v>
      </c>
      <c r="DF8" s="340">
        <f t="shared" si="3"/>
        <v>60000</v>
      </c>
      <c r="DG8" s="340">
        <f t="shared" si="3"/>
        <v>60000</v>
      </c>
      <c r="DH8" s="340">
        <f t="shared" si="3"/>
        <v>60000</v>
      </c>
      <c r="DI8" s="340">
        <f t="shared" si="3"/>
        <v>60000</v>
      </c>
      <c r="DJ8" s="340">
        <f t="shared" si="3"/>
        <v>60000</v>
      </c>
    </row>
    <row r="9" spans="1:114" ht="13.9" customHeight="1">
      <c r="A9" s="664"/>
      <c r="B9" s="666"/>
      <c r="C9" s="668"/>
      <c r="D9" s="662"/>
      <c r="E9" s="659"/>
      <c r="F9" s="662"/>
      <c r="G9" s="341" t="s">
        <v>505</v>
      </c>
      <c r="H9" s="343"/>
      <c r="I9" s="343"/>
      <c r="J9" s="343"/>
      <c r="K9" s="343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3"/>
      <c r="AA9" s="343"/>
      <c r="AB9" s="343"/>
      <c r="AC9" s="343"/>
      <c r="AD9" s="343"/>
      <c r="AE9" s="343"/>
      <c r="AF9" s="343"/>
      <c r="AG9" s="343"/>
      <c r="AH9" s="343"/>
      <c r="AI9" s="343"/>
      <c r="AJ9" s="343"/>
      <c r="AK9" s="343"/>
      <c r="AL9" s="343"/>
      <c r="AM9" s="343"/>
      <c r="AN9" s="343"/>
      <c r="AO9" s="343"/>
      <c r="AP9" s="343"/>
      <c r="AQ9" s="343"/>
      <c r="AR9" s="343"/>
      <c r="AS9" s="343"/>
      <c r="AT9" s="343"/>
      <c r="AU9" s="343"/>
      <c r="AV9" s="343"/>
      <c r="AW9" s="343"/>
      <c r="AX9" s="343"/>
      <c r="AY9" s="343"/>
      <c r="AZ9" s="343"/>
      <c r="BA9" s="343"/>
      <c r="BB9" s="343"/>
      <c r="BC9" s="343"/>
      <c r="BD9" s="343"/>
      <c r="BE9" s="343"/>
      <c r="BF9" s="343"/>
      <c r="BG9" s="343"/>
      <c r="BH9" s="343"/>
      <c r="BI9" s="343"/>
      <c r="BJ9" s="343"/>
      <c r="BK9" s="343"/>
      <c r="BL9" s="343"/>
      <c r="BM9" s="343"/>
      <c r="BN9" s="343"/>
      <c r="BO9" s="343"/>
      <c r="BP9" s="343"/>
      <c r="BQ9" s="343"/>
      <c r="BR9" s="343"/>
      <c r="BS9" s="343"/>
      <c r="BT9" s="343"/>
      <c r="BU9" s="343"/>
      <c r="BV9" s="343"/>
      <c r="BW9" s="343"/>
      <c r="BX9" s="343"/>
      <c r="BY9" s="343"/>
      <c r="BZ9" s="343"/>
      <c r="CA9" s="343"/>
      <c r="CB9" s="343"/>
      <c r="CC9" s="343"/>
      <c r="CD9" s="343"/>
      <c r="CE9" s="343"/>
      <c r="CF9" s="343"/>
      <c r="CG9" s="343"/>
      <c r="CH9" s="343"/>
      <c r="CI9" s="343"/>
      <c r="CJ9" s="343"/>
      <c r="CK9" s="343"/>
      <c r="CL9" s="343"/>
      <c r="CM9" s="343"/>
      <c r="CN9" s="343"/>
      <c r="CO9" s="343"/>
      <c r="CP9" s="343"/>
      <c r="CQ9" s="343"/>
      <c r="CR9" s="343"/>
      <c r="CS9" s="343"/>
      <c r="CT9" s="343"/>
      <c r="CU9" s="343"/>
      <c r="CV9" s="343"/>
      <c r="CW9" s="343"/>
      <c r="CX9" s="343"/>
      <c r="CY9" s="343"/>
      <c r="CZ9" s="343"/>
      <c r="DA9" s="343"/>
      <c r="DB9" s="343"/>
      <c r="DC9" s="343"/>
      <c r="DD9" s="343"/>
      <c r="DE9" s="343"/>
      <c r="DF9" s="343"/>
      <c r="DG9" s="343"/>
      <c r="DH9" s="343"/>
      <c r="DI9" s="343"/>
      <c r="DJ9" s="343"/>
    </row>
    <row r="10" spans="1:114" ht="13.9" customHeight="1" thickBot="1">
      <c r="A10" s="664"/>
      <c r="B10" s="666"/>
      <c r="C10" s="668"/>
      <c r="D10" s="662"/>
      <c r="E10" s="660"/>
      <c r="F10" s="663"/>
      <c r="G10" s="344" t="s">
        <v>219</v>
      </c>
      <c r="H10" s="345"/>
      <c r="I10" s="346"/>
      <c r="J10" s="347"/>
      <c r="K10" s="345"/>
      <c r="L10" s="345"/>
      <c r="M10" s="348"/>
      <c r="N10" s="654"/>
      <c r="O10" s="655"/>
      <c r="P10" s="656"/>
      <c r="Q10" s="349"/>
      <c r="R10" s="349"/>
      <c r="S10" s="349"/>
      <c r="T10" s="345"/>
      <c r="U10" s="348"/>
      <c r="V10" s="350"/>
      <c r="W10" s="345"/>
      <c r="X10" s="345"/>
      <c r="Y10" s="351"/>
      <c r="Z10" s="351"/>
      <c r="AA10" s="345"/>
      <c r="AB10" s="345"/>
      <c r="AC10" s="348"/>
      <c r="AD10" s="345"/>
      <c r="AE10" s="352"/>
      <c r="AF10" s="345"/>
      <c r="AG10" s="345"/>
      <c r="AH10" s="345"/>
      <c r="AI10" s="345"/>
      <c r="AJ10" s="345"/>
      <c r="AK10" s="353"/>
      <c r="AL10" s="354"/>
      <c r="AM10" s="355"/>
      <c r="AN10" s="355"/>
      <c r="AO10" s="356"/>
      <c r="AP10" s="356"/>
      <c r="AQ10" s="345"/>
      <c r="AR10" s="345"/>
      <c r="AS10" s="357"/>
      <c r="AT10" s="345"/>
      <c r="AU10" s="358"/>
      <c r="AV10" s="345"/>
      <c r="AW10" s="356"/>
      <c r="AX10" s="345"/>
      <c r="AY10" s="345"/>
      <c r="AZ10" s="359"/>
      <c r="BA10" s="345"/>
      <c r="BB10" s="359"/>
      <c r="BC10" s="345"/>
      <c r="BD10" s="345"/>
      <c r="BE10" s="345"/>
      <c r="BF10" s="345"/>
      <c r="BG10" s="360"/>
      <c r="BH10" s="360"/>
      <c r="BI10" s="360"/>
      <c r="BJ10" s="360"/>
      <c r="BK10" s="345"/>
      <c r="BL10" s="345"/>
      <c r="BM10" s="345"/>
      <c r="BN10" s="345"/>
      <c r="BO10" s="345"/>
      <c r="BP10" s="345"/>
      <c r="BQ10" s="345"/>
      <c r="BR10" s="345"/>
      <c r="BS10" s="345"/>
      <c r="BT10" s="345"/>
      <c r="BU10" s="345"/>
      <c r="BV10" s="345"/>
      <c r="BW10" s="345"/>
      <c r="BX10" s="345"/>
      <c r="BY10" s="345"/>
      <c r="BZ10" s="345"/>
      <c r="CA10" s="345"/>
      <c r="CB10" s="345"/>
      <c r="CC10" s="345"/>
      <c r="CD10" s="345"/>
      <c r="CE10" s="345"/>
      <c r="CF10" s="345"/>
      <c r="CG10" s="345"/>
      <c r="CH10" s="345"/>
      <c r="CI10" s="345"/>
      <c r="CJ10" s="345"/>
      <c r="CK10" s="345"/>
      <c r="CL10" s="345"/>
      <c r="CM10" s="345"/>
      <c r="CN10" s="345"/>
      <c r="CO10" s="345"/>
      <c r="CP10" s="345"/>
      <c r="CQ10" s="345"/>
      <c r="CR10" s="345"/>
      <c r="CS10" s="351"/>
      <c r="CT10" s="351"/>
      <c r="CU10" s="351"/>
      <c r="CV10" s="351"/>
      <c r="CW10" s="351"/>
      <c r="CX10" s="345"/>
      <c r="CY10" s="345"/>
      <c r="CZ10" s="345"/>
      <c r="DA10" s="345"/>
      <c r="DB10" s="345"/>
      <c r="DC10" s="345"/>
      <c r="DD10" s="345"/>
      <c r="DE10" s="345"/>
      <c r="DF10" s="357"/>
      <c r="DG10" s="345"/>
      <c r="DH10" s="345"/>
      <c r="DI10" s="345"/>
      <c r="DJ10" s="356"/>
    </row>
    <row r="11" spans="1:114" ht="13.7" customHeight="1">
      <c r="A11" s="646" t="str">
        <f>'[46]CDX707 TT Chart'!B35</f>
        <v>TT 17</v>
      </c>
      <c r="B11" s="657">
        <f>'[46]CDX707 TT Chart'!C35</f>
        <v>0</v>
      </c>
      <c r="C11" s="658" t="str">
        <f>'[46]CDX707 TT Chart'!D35</f>
        <v>CN 101A</v>
      </c>
      <c r="D11" s="658" t="str">
        <f>'[46]CDX707 TT Chart'!E35</f>
        <v>2.0T Gas</v>
      </c>
      <c r="E11" s="659"/>
      <c r="F11" s="661" t="s">
        <v>496</v>
      </c>
      <c r="G11" s="339" t="s">
        <v>217</v>
      </c>
      <c r="H11" s="340"/>
      <c r="I11" s="340"/>
      <c r="J11" s="340"/>
      <c r="K11" s="340"/>
      <c r="L11" s="340"/>
      <c r="M11" s="340"/>
      <c r="N11" s="340"/>
      <c r="O11" s="340">
        <v>660</v>
      </c>
      <c r="P11" s="340">
        <v>660</v>
      </c>
      <c r="Q11" s="340">
        <v>660</v>
      </c>
      <c r="R11" s="340">
        <v>660</v>
      </c>
      <c r="S11" s="340">
        <v>660</v>
      </c>
      <c r="T11" s="340">
        <v>660</v>
      </c>
      <c r="U11" s="340">
        <v>660</v>
      </c>
      <c r="V11" s="340">
        <v>660</v>
      </c>
      <c r="W11" s="340">
        <v>660</v>
      </c>
      <c r="X11" s="340">
        <v>660</v>
      </c>
      <c r="Y11" s="340">
        <v>660</v>
      </c>
      <c r="Z11" s="340">
        <v>660</v>
      </c>
      <c r="AA11" s="340">
        <v>660</v>
      </c>
      <c r="AB11" s="340">
        <v>660</v>
      </c>
      <c r="AC11" s="340">
        <v>660</v>
      </c>
      <c r="AD11" s="340">
        <v>660</v>
      </c>
      <c r="AE11" s="340">
        <v>660</v>
      </c>
      <c r="AF11" s="340">
        <v>660</v>
      </c>
      <c r="AG11" s="340">
        <v>660</v>
      </c>
      <c r="AH11" s="340">
        <v>660</v>
      </c>
      <c r="AI11" s="340">
        <v>660</v>
      </c>
      <c r="AJ11" s="340">
        <v>660</v>
      </c>
      <c r="AK11" s="340">
        <v>660</v>
      </c>
      <c r="AL11" s="340">
        <v>660</v>
      </c>
      <c r="AM11" s="340">
        <v>660</v>
      </c>
      <c r="AN11" s="340">
        <v>660</v>
      </c>
      <c r="AO11" s="340">
        <v>660</v>
      </c>
      <c r="AP11" s="340">
        <v>660</v>
      </c>
      <c r="AQ11" s="340">
        <v>660</v>
      </c>
      <c r="AR11" s="340">
        <v>660</v>
      </c>
      <c r="AS11" s="340">
        <v>660</v>
      </c>
      <c r="AT11" s="340">
        <v>660</v>
      </c>
      <c r="AU11" s="340">
        <v>660</v>
      </c>
      <c r="AV11" s="340">
        <v>660</v>
      </c>
      <c r="AW11" s="340">
        <v>660</v>
      </c>
      <c r="AX11" s="340">
        <v>660</v>
      </c>
      <c r="AY11" s="340">
        <v>660</v>
      </c>
      <c r="AZ11" s="340">
        <v>660</v>
      </c>
      <c r="BA11" s="340">
        <v>660</v>
      </c>
      <c r="BB11" s="340">
        <v>660</v>
      </c>
      <c r="BC11" s="340">
        <v>660</v>
      </c>
      <c r="BD11" s="340">
        <v>660</v>
      </c>
      <c r="BE11" s="340">
        <v>660</v>
      </c>
      <c r="BF11" s="340">
        <v>660</v>
      </c>
      <c r="BG11" s="340">
        <v>660</v>
      </c>
      <c r="BH11" s="340">
        <v>660</v>
      </c>
      <c r="BI11" s="340">
        <v>660</v>
      </c>
      <c r="BJ11" s="340">
        <v>660</v>
      </c>
      <c r="BK11" s="340">
        <v>660</v>
      </c>
      <c r="BL11" s="340">
        <v>660</v>
      </c>
      <c r="BM11" s="340">
        <v>660</v>
      </c>
      <c r="BN11" s="340">
        <v>660</v>
      </c>
      <c r="BO11" s="340">
        <v>660</v>
      </c>
      <c r="BP11" s="340">
        <v>660</v>
      </c>
      <c r="BQ11" s="340">
        <v>660</v>
      </c>
      <c r="BR11" s="340">
        <v>660</v>
      </c>
      <c r="BS11" s="340">
        <v>660</v>
      </c>
      <c r="BT11" s="340">
        <v>660</v>
      </c>
      <c r="BU11" s="340">
        <v>660</v>
      </c>
      <c r="BV11" s="340">
        <v>660</v>
      </c>
      <c r="BW11" s="340">
        <v>660</v>
      </c>
      <c r="BX11" s="340">
        <v>660</v>
      </c>
      <c r="BY11" s="340">
        <v>660</v>
      </c>
      <c r="BZ11" s="340">
        <v>660</v>
      </c>
      <c r="CA11" s="340">
        <v>660</v>
      </c>
      <c r="CB11" s="340">
        <v>660</v>
      </c>
      <c r="CC11" s="340">
        <v>660</v>
      </c>
      <c r="CD11" s="340">
        <v>660</v>
      </c>
      <c r="CE11" s="340">
        <v>660</v>
      </c>
      <c r="CF11" s="340">
        <v>660</v>
      </c>
      <c r="CG11" s="340">
        <v>660</v>
      </c>
      <c r="CH11" s="340">
        <v>660</v>
      </c>
      <c r="CI11" s="340">
        <v>660</v>
      </c>
      <c r="CJ11" s="340">
        <v>660</v>
      </c>
      <c r="CK11" s="340">
        <v>660</v>
      </c>
      <c r="CL11" s="340">
        <v>660</v>
      </c>
      <c r="CM11" s="340">
        <v>660</v>
      </c>
      <c r="CN11" s="340">
        <v>660</v>
      </c>
      <c r="CO11" s="340">
        <v>660</v>
      </c>
      <c r="CP11" s="340">
        <v>660</v>
      </c>
      <c r="CQ11" s="340">
        <v>660</v>
      </c>
      <c r="CR11" s="340">
        <v>660</v>
      </c>
      <c r="CS11" s="340">
        <v>660</v>
      </c>
      <c r="CT11" s="340">
        <v>660</v>
      </c>
      <c r="CU11" s="340">
        <v>660</v>
      </c>
      <c r="CV11" s="340">
        <v>660</v>
      </c>
      <c r="CW11" s="340">
        <v>660</v>
      </c>
      <c r="CX11" s="340">
        <v>660</v>
      </c>
      <c r="CY11" s="340">
        <v>660</v>
      </c>
      <c r="CZ11" s="340">
        <v>660</v>
      </c>
      <c r="DA11" s="340">
        <v>660</v>
      </c>
      <c r="DB11" s="340">
        <v>0</v>
      </c>
      <c r="DC11" s="340">
        <v>0</v>
      </c>
      <c r="DD11" s="340">
        <v>0</v>
      </c>
      <c r="DE11" s="340">
        <v>0</v>
      </c>
      <c r="DF11" s="340">
        <v>0</v>
      </c>
      <c r="DG11" s="340">
        <v>0</v>
      </c>
      <c r="DH11" s="340">
        <v>0</v>
      </c>
      <c r="DI11" s="340">
        <v>0</v>
      </c>
      <c r="DJ11" s="340">
        <v>0</v>
      </c>
    </row>
    <row r="12" spans="1:114">
      <c r="A12" s="646"/>
      <c r="B12" s="657"/>
      <c r="C12" s="658"/>
      <c r="D12" s="658"/>
      <c r="E12" s="659"/>
      <c r="F12" s="662"/>
      <c r="G12" s="341" t="s">
        <v>218</v>
      </c>
      <c r="H12" s="340"/>
      <c r="I12" s="340"/>
      <c r="J12" s="340"/>
      <c r="K12" s="340"/>
      <c r="L12" s="340"/>
      <c r="M12" s="340"/>
      <c r="N12" s="340"/>
      <c r="O12" s="340">
        <f t="shared" ref="O12:BZ12" si="4">O14-N14</f>
        <v>0</v>
      </c>
      <c r="P12" s="340">
        <f t="shared" si="4"/>
        <v>0</v>
      </c>
      <c r="Q12" s="340">
        <f t="shared" si="4"/>
        <v>0</v>
      </c>
      <c r="R12" s="340">
        <f t="shared" si="4"/>
        <v>0</v>
      </c>
      <c r="S12" s="340">
        <f t="shared" si="4"/>
        <v>0</v>
      </c>
      <c r="T12" s="340">
        <f t="shared" si="4"/>
        <v>0</v>
      </c>
      <c r="U12" s="340">
        <f t="shared" si="4"/>
        <v>0</v>
      </c>
      <c r="V12" s="340">
        <f t="shared" si="4"/>
        <v>0</v>
      </c>
      <c r="W12" s="340">
        <f t="shared" si="4"/>
        <v>0</v>
      </c>
      <c r="X12" s="340">
        <f t="shared" si="4"/>
        <v>0</v>
      </c>
      <c r="Y12" s="340">
        <f t="shared" si="4"/>
        <v>0</v>
      </c>
      <c r="Z12" s="340">
        <f t="shared" si="4"/>
        <v>0</v>
      </c>
      <c r="AA12" s="340">
        <f t="shared" si="4"/>
        <v>0</v>
      </c>
      <c r="AB12" s="340">
        <f t="shared" si="4"/>
        <v>0</v>
      </c>
      <c r="AC12" s="340">
        <f t="shared" si="4"/>
        <v>0</v>
      </c>
      <c r="AD12" s="340">
        <f t="shared" si="4"/>
        <v>0</v>
      </c>
      <c r="AE12" s="340">
        <f t="shared" si="4"/>
        <v>0</v>
      </c>
      <c r="AF12" s="340">
        <f t="shared" si="4"/>
        <v>0</v>
      </c>
      <c r="AG12" s="340">
        <f t="shared" si="4"/>
        <v>0</v>
      </c>
      <c r="AH12" s="340">
        <f t="shared" si="4"/>
        <v>0</v>
      </c>
      <c r="AI12" s="340">
        <f t="shared" si="4"/>
        <v>0</v>
      </c>
      <c r="AJ12" s="340">
        <f t="shared" si="4"/>
        <v>0</v>
      </c>
      <c r="AK12" s="340">
        <f t="shared" si="4"/>
        <v>0</v>
      </c>
      <c r="AL12" s="340">
        <f t="shared" si="4"/>
        <v>0</v>
      </c>
      <c r="AM12" s="340">
        <f t="shared" si="4"/>
        <v>0</v>
      </c>
      <c r="AN12" s="340">
        <f t="shared" si="4"/>
        <v>0</v>
      </c>
      <c r="AO12" s="340">
        <f t="shared" si="4"/>
        <v>0</v>
      </c>
      <c r="AP12" s="340">
        <f t="shared" si="4"/>
        <v>0</v>
      </c>
      <c r="AQ12" s="340">
        <f t="shared" si="4"/>
        <v>0</v>
      </c>
      <c r="AR12" s="340">
        <f t="shared" si="4"/>
        <v>0</v>
      </c>
      <c r="AS12" s="340">
        <f t="shared" si="4"/>
        <v>0</v>
      </c>
      <c r="AT12" s="340">
        <f t="shared" si="4"/>
        <v>0</v>
      </c>
      <c r="AU12" s="340">
        <f t="shared" si="4"/>
        <v>0</v>
      </c>
      <c r="AV12" s="340">
        <f t="shared" si="4"/>
        <v>0</v>
      </c>
      <c r="AW12" s="340">
        <f t="shared" si="4"/>
        <v>0</v>
      </c>
      <c r="AX12" s="340">
        <f t="shared" si="4"/>
        <v>0</v>
      </c>
      <c r="AY12" s="340">
        <f t="shared" si="4"/>
        <v>0</v>
      </c>
      <c r="AZ12" s="340">
        <f t="shared" si="4"/>
        <v>0</v>
      </c>
      <c r="BA12" s="340">
        <f t="shared" si="4"/>
        <v>0</v>
      </c>
      <c r="BB12" s="340">
        <f t="shared" si="4"/>
        <v>0</v>
      </c>
      <c r="BC12" s="340">
        <f t="shared" si="4"/>
        <v>0</v>
      </c>
      <c r="BD12" s="340">
        <f t="shared" si="4"/>
        <v>0</v>
      </c>
      <c r="BE12" s="340">
        <f t="shared" si="4"/>
        <v>0</v>
      </c>
      <c r="BF12" s="340">
        <f t="shared" si="4"/>
        <v>0</v>
      </c>
      <c r="BG12" s="340">
        <f t="shared" si="4"/>
        <v>0</v>
      </c>
      <c r="BH12" s="340">
        <f t="shared" si="4"/>
        <v>0</v>
      </c>
      <c r="BI12" s="340">
        <f t="shared" si="4"/>
        <v>0</v>
      </c>
      <c r="BJ12" s="340">
        <f t="shared" si="4"/>
        <v>0</v>
      </c>
      <c r="BK12" s="340">
        <f t="shared" si="4"/>
        <v>0</v>
      </c>
      <c r="BL12" s="340">
        <f t="shared" si="4"/>
        <v>0</v>
      </c>
      <c r="BM12" s="340">
        <f t="shared" si="4"/>
        <v>0</v>
      </c>
      <c r="BN12" s="340">
        <f t="shared" si="4"/>
        <v>0</v>
      </c>
      <c r="BO12" s="340">
        <f t="shared" si="4"/>
        <v>0</v>
      </c>
      <c r="BP12" s="340">
        <f t="shared" si="4"/>
        <v>0</v>
      </c>
      <c r="BQ12" s="340">
        <f t="shared" si="4"/>
        <v>0</v>
      </c>
      <c r="BR12" s="340">
        <f t="shared" si="4"/>
        <v>0</v>
      </c>
      <c r="BS12" s="340">
        <f t="shared" si="4"/>
        <v>0</v>
      </c>
      <c r="BT12" s="340">
        <f t="shared" si="4"/>
        <v>0</v>
      </c>
      <c r="BU12" s="340">
        <f t="shared" si="4"/>
        <v>0</v>
      </c>
      <c r="BV12" s="340">
        <f t="shared" si="4"/>
        <v>0</v>
      </c>
      <c r="BW12" s="340">
        <f t="shared" si="4"/>
        <v>0</v>
      </c>
      <c r="BX12" s="340">
        <f t="shared" si="4"/>
        <v>0</v>
      </c>
      <c r="BY12" s="340">
        <f t="shared" si="4"/>
        <v>0</v>
      </c>
      <c r="BZ12" s="340">
        <f t="shared" si="4"/>
        <v>0</v>
      </c>
      <c r="CA12" s="340">
        <f t="shared" ref="CA12:DJ12" si="5">CA14-BZ14</f>
        <v>0</v>
      </c>
      <c r="CB12" s="340">
        <f t="shared" si="5"/>
        <v>0</v>
      </c>
      <c r="CC12" s="340">
        <f t="shared" si="5"/>
        <v>0</v>
      </c>
      <c r="CD12" s="340">
        <f t="shared" si="5"/>
        <v>0</v>
      </c>
      <c r="CE12" s="340">
        <f t="shared" si="5"/>
        <v>0</v>
      </c>
      <c r="CF12" s="340">
        <f t="shared" si="5"/>
        <v>0</v>
      </c>
      <c r="CG12" s="340">
        <f t="shared" si="5"/>
        <v>0</v>
      </c>
      <c r="CH12" s="340">
        <f t="shared" si="5"/>
        <v>0</v>
      </c>
      <c r="CI12" s="340">
        <f t="shared" si="5"/>
        <v>0</v>
      </c>
      <c r="CJ12" s="340">
        <f t="shared" si="5"/>
        <v>0</v>
      </c>
      <c r="CK12" s="340">
        <f t="shared" si="5"/>
        <v>0</v>
      </c>
      <c r="CL12" s="340">
        <f t="shared" si="5"/>
        <v>0</v>
      </c>
      <c r="CM12" s="340">
        <f t="shared" si="5"/>
        <v>0</v>
      </c>
      <c r="CN12" s="340">
        <f t="shared" si="5"/>
        <v>0</v>
      </c>
      <c r="CO12" s="340">
        <f t="shared" si="5"/>
        <v>0</v>
      </c>
      <c r="CP12" s="340">
        <f t="shared" si="5"/>
        <v>0</v>
      </c>
      <c r="CQ12" s="340">
        <f t="shared" si="5"/>
        <v>0</v>
      </c>
      <c r="CR12" s="340">
        <f t="shared" si="5"/>
        <v>0</v>
      </c>
      <c r="CS12" s="340">
        <f t="shared" si="5"/>
        <v>0</v>
      </c>
      <c r="CT12" s="340">
        <f t="shared" si="5"/>
        <v>0</v>
      </c>
      <c r="CU12" s="340">
        <f t="shared" si="5"/>
        <v>0</v>
      </c>
      <c r="CV12" s="340">
        <f t="shared" si="5"/>
        <v>0</v>
      </c>
      <c r="CW12" s="340">
        <f t="shared" si="5"/>
        <v>0</v>
      </c>
      <c r="CX12" s="340">
        <f t="shared" si="5"/>
        <v>0</v>
      </c>
      <c r="CY12" s="340">
        <f t="shared" si="5"/>
        <v>0</v>
      </c>
      <c r="CZ12" s="340">
        <f t="shared" si="5"/>
        <v>0</v>
      </c>
      <c r="DA12" s="340">
        <f t="shared" si="5"/>
        <v>0</v>
      </c>
      <c r="DB12" s="340">
        <f t="shared" si="5"/>
        <v>0</v>
      </c>
      <c r="DC12" s="340">
        <f t="shared" si="5"/>
        <v>0</v>
      </c>
      <c r="DD12" s="340">
        <f t="shared" si="5"/>
        <v>0</v>
      </c>
      <c r="DE12" s="340">
        <f t="shared" si="5"/>
        <v>0</v>
      </c>
      <c r="DF12" s="340">
        <f t="shared" si="5"/>
        <v>0</v>
      </c>
      <c r="DG12" s="340">
        <f t="shared" si="5"/>
        <v>0</v>
      </c>
      <c r="DH12" s="340">
        <f t="shared" si="5"/>
        <v>0</v>
      </c>
      <c r="DI12" s="340">
        <f t="shared" si="5"/>
        <v>0</v>
      </c>
      <c r="DJ12" s="340">
        <f t="shared" si="5"/>
        <v>0</v>
      </c>
    </row>
    <row r="13" spans="1:114">
      <c r="A13" s="646"/>
      <c r="B13" s="657"/>
      <c r="C13" s="658"/>
      <c r="D13" s="658"/>
      <c r="E13" s="659"/>
      <c r="F13" s="662"/>
      <c r="G13" s="342" t="s">
        <v>504</v>
      </c>
      <c r="H13" s="340"/>
      <c r="I13" s="340"/>
      <c r="J13" s="340"/>
      <c r="K13" s="340"/>
      <c r="L13" s="340"/>
      <c r="M13" s="340"/>
      <c r="N13" s="340"/>
      <c r="O13" s="340">
        <f t="shared" ref="O13:BZ13" si="6">IF(N13+O11&gt;60000,60000,N13+O11)</f>
        <v>660</v>
      </c>
      <c r="P13" s="340">
        <f t="shared" si="6"/>
        <v>1320</v>
      </c>
      <c r="Q13" s="340">
        <f t="shared" si="6"/>
        <v>1980</v>
      </c>
      <c r="R13" s="340">
        <f t="shared" si="6"/>
        <v>2640</v>
      </c>
      <c r="S13" s="340">
        <f t="shared" si="6"/>
        <v>3300</v>
      </c>
      <c r="T13" s="340">
        <f t="shared" si="6"/>
        <v>3960</v>
      </c>
      <c r="U13" s="340">
        <f t="shared" si="6"/>
        <v>4620</v>
      </c>
      <c r="V13" s="340">
        <f t="shared" si="6"/>
        <v>5280</v>
      </c>
      <c r="W13" s="340">
        <f t="shared" si="6"/>
        <v>5940</v>
      </c>
      <c r="X13" s="340">
        <f t="shared" si="6"/>
        <v>6600</v>
      </c>
      <c r="Y13" s="340">
        <f t="shared" si="6"/>
        <v>7260</v>
      </c>
      <c r="Z13" s="340">
        <f t="shared" si="6"/>
        <v>7920</v>
      </c>
      <c r="AA13" s="340">
        <f t="shared" si="6"/>
        <v>8580</v>
      </c>
      <c r="AB13" s="340">
        <f t="shared" si="6"/>
        <v>9240</v>
      </c>
      <c r="AC13" s="340">
        <f t="shared" si="6"/>
        <v>9900</v>
      </c>
      <c r="AD13" s="340">
        <f t="shared" si="6"/>
        <v>10560</v>
      </c>
      <c r="AE13" s="340">
        <f t="shared" si="6"/>
        <v>11220</v>
      </c>
      <c r="AF13" s="340">
        <f t="shared" si="6"/>
        <v>11880</v>
      </c>
      <c r="AG13" s="340">
        <f t="shared" si="6"/>
        <v>12540</v>
      </c>
      <c r="AH13" s="340">
        <f t="shared" si="6"/>
        <v>13200</v>
      </c>
      <c r="AI13" s="340">
        <f t="shared" si="6"/>
        <v>13860</v>
      </c>
      <c r="AJ13" s="340">
        <f t="shared" si="6"/>
        <v>14520</v>
      </c>
      <c r="AK13" s="340">
        <f t="shared" si="6"/>
        <v>15180</v>
      </c>
      <c r="AL13" s="340">
        <f t="shared" si="6"/>
        <v>15840</v>
      </c>
      <c r="AM13" s="340">
        <f t="shared" si="6"/>
        <v>16500</v>
      </c>
      <c r="AN13" s="340">
        <f t="shared" si="6"/>
        <v>17160</v>
      </c>
      <c r="AO13" s="340">
        <f t="shared" si="6"/>
        <v>17820</v>
      </c>
      <c r="AP13" s="340">
        <f t="shared" si="6"/>
        <v>18480</v>
      </c>
      <c r="AQ13" s="340">
        <f t="shared" si="6"/>
        <v>19140</v>
      </c>
      <c r="AR13" s="340">
        <f t="shared" si="6"/>
        <v>19800</v>
      </c>
      <c r="AS13" s="340">
        <f t="shared" si="6"/>
        <v>20460</v>
      </c>
      <c r="AT13" s="340">
        <f t="shared" si="6"/>
        <v>21120</v>
      </c>
      <c r="AU13" s="340">
        <f t="shared" si="6"/>
        <v>21780</v>
      </c>
      <c r="AV13" s="340">
        <f t="shared" si="6"/>
        <v>22440</v>
      </c>
      <c r="AW13" s="340">
        <f t="shared" si="6"/>
        <v>23100</v>
      </c>
      <c r="AX13" s="340">
        <f t="shared" si="6"/>
        <v>23760</v>
      </c>
      <c r="AY13" s="340">
        <f t="shared" si="6"/>
        <v>24420</v>
      </c>
      <c r="AZ13" s="340">
        <f t="shared" si="6"/>
        <v>25080</v>
      </c>
      <c r="BA13" s="340">
        <f t="shared" si="6"/>
        <v>25740</v>
      </c>
      <c r="BB13" s="340">
        <f t="shared" si="6"/>
        <v>26400</v>
      </c>
      <c r="BC13" s="340">
        <f t="shared" si="6"/>
        <v>27060</v>
      </c>
      <c r="BD13" s="340">
        <f t="shared" si="6"/>
        <v>27720</v>
      </c>
      <c r="BE13" s="340">
        <f t="shared" si="6"/>
        <v>28380</v>
      </c>
      <c r="BF13" s="340">
        <f t="shared" si="6"/>
        <v>29040</v>
      </c>
      <c r="BG13" s="340">
        <f t="shared" si="6"/>
        <v>29700</v>
      </c>
      <c r="BH13" s="340">
        <f t="shared" si="6"/>
        <v>30360</v>
      </c>
      <c r="BI13" s="340">
        <f t="shared" si="6"/>
        <v>31020</v>
      </c>
      <c r="BJ13" s="340">
        <f t="shared" si="6"/>
        <v>31680</v>
      </c>
      <c r="BK13" s="340">
        <f t="shared" si="6"/>
        <v>32340</v>
      </c>
      <c r="BL13" s="340">
        <f t="shared" si="6"/>
        <v>33000</v>
      </c>
      <c r="BM13" s="340">
        <f t="shared" si="6"/>
        <v>33660</v>
      </c>
      <c r="BN13" s="340">
        <f t="shared" si="6"/>
        <v>34320</v>
      </c>
      <c r="BO13" s="340">
        <f t="shared" si="6"/>
        <v>34980</v>
      </c>
      <c r="BP13" s="340">
        <f t="shared" si="6"/>
        <v>35640</v>
      </c>
      <c r="BQ13" s="340">
        <f t="shared" si="6"/>
        <v>36300</v>
      </c>
      <c r="BR13" s="340">
        <f t="shared" si="6"/>
        <v>36960</v>
      </c>
      <c r="BS13" s="340">
        <f t="shared" si="6"/>
        <v>37620</v>
      </c>
      <c r="BT13" s="340">
        <f t="shared" si="6"/>
        <v>38280</v>
      </c>
      <c r="BU13" s="340">
        <f t="shared" si="6"/>
        <v>38940</v>
      </c>
      <c r="BV13" s="340">
        <f t="shared" si="6"/>
        <v>39600</v>
      </c>
      <c r="BW13" s="340">
        <f t="shared" si="6"/>
        <v>40260</v>
      </c>
      <c r="BX13" s="340">
        <f t="shared" si="6"/>
        <v>40920</v>
      </c>
      <c r="BY13" s="340">
        <f t="shared" si="6"/>
        <v>41580</v>
      </c>
      <c r="BZ13" s="340">
        <f t="shared" si="6"/>
        <v>42240</v>
      </c>
      <c r="CA13" s="340">
        <f t="shared" ref="CA13:DJ13" si="7">IF(BZ13+CA11&gt;60000,60000,BZ13+CA11)</f>
        <v>42900</v>
      </c>
      <c r="CB13" s="340">
        <f t="shared" si="7"/>
        <v>43560</v>
      </c>
      <c r="CC13" s="340">
        <f t="shared" si="7"/>
        <v>44220</v>
      </c>
      <c r="CD13" s="340">
        <f t="shared" si="7"/>
        <v>44880</v>
      </c>
      <c r="CE13" s="340">
        <f t="shared" si="7"/>
        <v>45540</v>
      </c>
      <c r="CF13" s="340">
        <f t="shared" si="7"/>
        <v>46200</v>
      </c>
      <c r="CG13" s="340">
        <f t="shared" si="7"/>
        <v>46860</v>
      </c>
      <c r="CH13" s="340">
        <f t="shared" si="7"/>
        <v>47520</v>
      </c>
      <c r="CI13" s="340">
        <f t="shared" si="7"/>
        <v>48180</v>
      </c>
      <c r="CJ13" s="340">
        <f t="shared" si="7"/>
        <v>48840</v>
      </c>
      <c r="CK13" s="340">
        <f t="shared" si="7"/>
        <v>49500</v>
      </c>
      <c r="CL13" s="340">
        <f t="shared" si="7"/>
        <v>50160</v>
      </c>
      <c r="CM13" s="340">
        <f t="shared" si="7"/>
        <v>50820</v>
      </c>
      <c r="CN13" s="340">
        <f t="shared" si="7"/>
        <v>51480</v>
      </c>
      <c r="CO13" s="340">
        <f t="shared" si="7"/>
        <v>52140</v>
      </c>
      <c r="CP13" s="340">
        <f t="shared" si="7"/>
        <v>52800</v>
      </c>
      <c r="CQ13" s="340">
        <f t="shared" si="7"/>
        <v>53460</v>
      </c>
      <c r="CR13" s="340">
        <f t="shared" si="7"/>
        <v>54120</v>
      </c>
      <c r="CS13" s="340">
        <f t="shared" si="7"/>
        <v>54780</v>
      </c>
      <c r="CT13" s="340">
        <f t="shared" si="7"/>
        <v>55440</v>
      </c>
      <c r="CU13" s="340">
        <f t="shared" si="7"/>
        <v>56100</v>
      </c>
      <c r="CV13" s="340">
        <f t="shared" si="7"/>
        <v>56760</v>
      </c>
      <c r="CW13" s="340">
        <f t="shared" si="7"/>
        <v>57420</v>
      </c>
      <c r="CX13" s="340">
        <f t="shared" si="7"/>
        <v>58080</v>
      </c>
      <c r="CY13" s="340">
        <f t="shared" si="7"/>
        <v>58740</v>
      </c>
      <c r="CZ13" s="340">
        <f t="shared" si="7"/>
        <v>59400</v>
      </c>
      <c r="DA13" s="340">
        <f t="shared" si="7"/>
        <v>60000</v>
      </c>
      <c r="DB13" s="340">
        <f t="shared" si="7"/>
        <v>60000</v>
      </c>
      <c r="DC13" s="340">
        <f t="shared" si="7"/>
        <v>60000</v>
      </c>
      <c r="DD13" s="340">
        <f t="shared" si="7"/>
        <v>60000</v>
      </c>
      <c r="DE13" s="340">
        <f t="shared" si="7"/>
        <v>60000</v>
      </c>
      <c r="DF13" s="340">
        <f t="shared" si="7"/>
        <v>60000</v>
      </c>
      <c r="DG13" s="340">
        <f t="shared" si="7"/>
        <v>60000</v>
      </c>
      <c r="DH13" s="340">
        <f t="shared" si="7"/>
        <v>60000</v>
      </c>
      <c r="DI13" s="340">
        <f t="shared" si="7"/>
        <v>60000</v>
      </c>
      <c r="DJ13" s="340">
        <f t="shared" si="7"/>
        <v>60000</v>
      </c>
    </row>
    <row r="14" spans="1:114">
      <c r="A14" s="646"/>
      <c r="B14" s="657"/>
      <c r="C14" s="658"/>
      <c r="D14" s="658"/>
      <c r="E14" s="659"/>
      <c r="F14" s="662"/>
      <c r="G14" s="341" t="s">
        <v>505</v>
      </c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3"/>
      <c r="X14" s="343"/>
      <c r="Y14" s="343"/>
      <c r="Z14" s="343"/>
      <c r="AA14" s="343"/>
      <c r="AB14" s="343"/>
      <c r="AC14" s="343"/>
      <c r="AD14" s="343"/>
      <c r="AE14" s="343"/>
      <c r="AF14" s="343"/>
      <c r="AG14" s="343"/>
      <c r="AH14" s="343"/>
      <c r="AI14" s="343"/>
      <c r="AJ14" s="343"/>
      <c r="AK14" s="343"/>
      <c r="AL14" s="343"/>
      <c r="AM14" s="343"/>
      <c r="AN14" s="343"/>
      <c r="AO14" s="343"/>
      <c r="AP14" s="343"/>
      <c r="AQ14" s="343"/>
      <c r="AR14" s="343"/>
      <c r="AS14" s="343"/>
      <c r="AT14" s="343"/>
      <c r="AU14" s="343"/>
      <c r="AV14" s="343"/>
      <c r="AW14" s="343"/>
      <c r="AX14" s="343"/>
      <c r="AY14" s="343"/>
      <c r="AZ14" s="343"/>
      <c r="BA14" s="343"/>
      <c r="BB14" s="343"/>
      <c r="BC14" s="343"/>
      <c r="BD14" s="343"/>
      <c r="BE14" s="343"/>
      <c r="BF14" s="343"/>
      <c r="BG14" s="343"/>
      <c r="BH14" s="343"/>
      <c r="BI14" s="343"/>
      <c r="BJ14" s="343"/>
      <c r="BK14" s="343"/>
      <c r="BL14" s="343"/>
      <c r="BM14" s="343"/>
      <c r="BN14" s="343"/>
      <c r="BO14" s="343"/>
      <c r="BP14" s="343"/>
      <c r="BQ14" s="343"/>
      <c r="BR14" s="343"/>
      <c r="BS14" s="343"/>
      <c r="BT14" s="343"/>
      <c r="BU14" s="343"/>
      <c r="BV14" s="343"/>
      <c r="BW14" s="343"/>
      <c r="BX14" s="343"/>
      <c r="BY14" s="343"/>
      <c r="BZ14" s="343"/>
      <c r="CA14" s="343"/>
      <c r="CB14" s="343"/>
      <c r="CC14" s="343"/>
      <c r="CD14" s="343"/>
      <c r="CE14" s="343"/>
      <c r="CF14" s="343"/>
      <c r="CG14" s="343"/>
      <c r="CH14" s="343"/>
      <c r="CI14" s="343"/>
      <c r="CJ14" s="343"/>
      <c r="CK14" s="343"/>
      <c r="CL14" s="343"/>
      <c r="CM14" s="343"/>
      <c r="CN14" s="343"/>
      <c r="CO14" s="343"/>
      <c r="CP14" s="343"/>
      <c r="CQ14" s="343"/>
      <c r="CR14" s="343"/>
      <c r="CS14" s="343"/>
      <c r="CT14" s="343"/>
      <c r="CU14" s="343"/>
      <c r="CV14" s="343"/>
      <c r="CW14" s="343"/>
      <c r="CX14" s="343"/>
      <c r="CY14" s="343"/>
      <c r="CZ14" s="343"/>
      <c r="DA14" s="343"/>
      <c r="DB14" s="343"/>
      <c r="DC14" s="343"/>
      <c r="DD14" s="343"/>
      <c r="DE14" s="343"/>
      <c r="DF14" s="343"/>
      <c r="DG14" s="343"/>
      <c r="DH14" s="343"/>
      <c r="DI14" s="343"/>
      <c r="DJ14" s="343"/>
    </row>
    <row r="15" spans="1:114" ht="15.75" thickBot="1">
      <c r="A15" s="646"/>
      <c r="B15" s="657"/>
      <c r="C15" s="658"/>
      <c r="D15" s="658"/>
      <c r="E15" s="660"/>
      <c r="F15" s="663"/>
      <c r="G15" s="344" t="s">
        <v>219</v>
      </c>
      <c r="H15" s="345"/>
      <c r="I15" s="346"/>
      <c r="J15" s="347"/>
      <c r="K15" s="345"/>
      <c r="L15" s="345"/>
      <c r="M15" s="348"/>
      <c r="N15" s="654"/>
      <c r="O15" s="655"/>
      <c r="P15" s="656"/>
      <c r="Q15" s="349"/>
      <c r="R15" s="349"/>
      <c r="S15" s="349"/>
      <c r="T15" s="345"/>
      <c r="U15" s="348"/>
      <c r="V15" s="345"/>
      <c r="W15" s="345"/>
      <c r="X15" s="345"/>
      <c r="Y15" s="351"/>
      <c r="Z15" s="351"/>
      <c r="AA15" s="345"/>
      <c r="AB15" s="345"/>
      <c r="AC15" s="348"/>
      <c r="AD15" s="345"/>
      <c r="AE15" s="345"/>
      <c r="AF15" s="345"/>
      <c r="AG15" s="352"/>
      <c r="AH15" s="345"/>
      <c r="AI15" s="345"/>
      <c r="AJ15" s="345"/>
      <c r="AK15" s="345"/>
      <c r="AL15" s="345"/>
      <c r="AM15" s="345"/>
      <c r="AN15" s="345"/>
      <c r="AO15" s="352"/>
      <c r="AP15" s="345"/>
      <c r="AQ15" s="345"/>
      <c r="AR15" s="345"/>
      <c r="AS15" s="357"/>
      <c r="AT15" s="345"/>
      <c r="AU15" s="345"/>
      <c r="AV15" s="345"/>
      <c r="AW15" s="356"/>
      <c r="AX15" s="356"/>
      <c r="AY15" s="345"/>
      <c r="AZ15" s="359"/>
      <c r="BA15" s="359"/>
      <c r="BB15" s="359"/>
      <c r="BC15" s="345"/>
      <c r="BD15" s="345"/>
      <c r="BE15" s="345"/>
      <c r="BF15" s="345"/>
      <c r="BG15" s="360"/>
      <c r="BH15" s="345"/>
      <c r="BI15" s="360"/>
      <c r="BJ15" s="360"/>
      <c r="BK15" s="345"/>
      <c r="BL15" s="345"/>
      <c r="BM15" s="345"/>
      <c r="BN15" s="345"/>
      <c r="BO15" s="345"/>
      <c r="BP15" s="345"/>
      <c r="BQ15" s="345"/>
      <c r="BR15" s="345"/>
      <c r="BS15" s="345"/>
      <c r="BT15" s="345"/>
      <c r="BU15" s="345"/>
      <c r="BV15" s="345"/>
      <c r="BW15" s="345"/>
      <c r="BX15" s="345"/>
      <c r="BY15" s="345"/>
      <c r="BZ15" s="345"/>
      <c r="CA15" s="345"/>
      <c r="CB15" s="345"/>
      <c r="CC15" s="345"/>
      <c r="CD15" s="345"/>
      <c r="CE15" s="345"/>
      <c r="CF15" s="345"/>
      <c r="CG15" s="345"/>
      <c r="CH15" s="345"/>
      <c r="CI15" s="345"/>
      <c r="CJ15" s="345"/>
      <c r="CK15" s="345"/>
      <c r="CL15" s="345"/>
      <c r="CM15" s="345"/>
      <c r="CN15" s="345"/>
      <c r="CO15" s="345"/>
      <c r="CP15" s="345"/>
      <c r="CQ15" s="345"/>
      <c r="CR15" s="345"/>
      <c r="CS15" s="351"/>
      <c r="CT15" s="351"/>
      <c r="CU15" s="351"/>
      <c r="CV15" s="351"/>
      <c r="CW15" s="351"/>
      <c r="CX15" s="345"/>
      <c r="CY15" s="345"/>
      <c r="CZ15" s="651"/>
      <c r="DA15" s="652"/>
      <c r="DB15" s="652"/>
      <c r="DC15" s="652"/>
      <c r="DD15" s="653"/>
      <c r="DE15" s="345"/>
      <c r="DF15" s="345"/>
      <c r="DG15" s="345"/>
      <c r="DH15" s="356"/>
      <c r="DI15" s="345"/>
      <c r="DJ15" s="345"/>
    </row>
    <row r="16" spans="1:114">
      <c r="G16" s="361" t="s">
        <v>506</v>
      </c>
      <c r="H16" s="362"/>
      <c r="I16" s="362"/>
      <c r="J16" s="362"/>
      <c r="K16" s="362"/>
      <c r="L16" s="362"/>
      <c r="M16" s="362"/>
      <c r="N16" s="362"/>
      <c r="O16" s="362">
        <f t="shared" ref="O16:BZ17" si="8">SUM(O8,O13)</f>
        <v>1320</v>
      </c>
      <c r="P16" s="362">
        <f t="shared" si="8"/>
        <v>2640</v>
      </c>
      <c r="Q16" s="362">
        <f t="shared" si="8"/>
        <v>3960</v>
      </c>
      <c r="R16" s="362">
        <f t="shared" si="8"/>
        <v>5280</v>
      </c>
      <c r="S16" s="362">
        <f t="shared" si="8"/>
        <v>6600</v>
      </c>
      <c r="T16" s="362">
        <f t="shared" si="8"/>
        <v>7920</v>
      </c>
      <c r="U16" s="362">
        <f t="shared" si="8"/>
        <v>9240</v>
      </c>
      <c r="V16" s="362">
        <f t="shared" si="8"/>
        <v>10560</v>
      </c>
      <c r="W16" s="362">
        <f t="shared" si="8"/>
        <v>11880</v>
      </c>
      <c r="X16" s="362">
        <f t="shared" si="8"/>
        <v>13200</v>
      </c>
      <c r="Y16" s="362">
        <f t="shared" si="8"/>
        <v>14520</v>
      </c>
      <c r="Z16" s="362">
        <f t="shared" si="8"/>
        <v>15840</v>
      </c>
      <c r="AA16" s="362">
        <f t="shared" si="8"/>
        <v>17160</v>
      </c>
      <c r="AB16" s="362">
        <f t="shared" si="8"/>
        <v>18480</v>
      </c>
      <c r="AC16" s="362">
        <f t="shared" si="8"/>
        <v>19800</v>
      </c>
      <c r="AD16" s="362">
        <f t="shared" si="8"/>
        <v>21120</v>
      </c>
      <c r="AE16" s="362">
        <f t="shared" si="8"/>
        <v>22440</v>
      </c>
      <c r="AF16" s="362">
        <f t="shared" si="8"/>
        <v>23760</v>
      </c>
      <c r="AG16" s="362">
        <f t="shared" si="8"/>
        <v>25080</v>
      </c>
      <c r="AH16" s="362">
        <f t="shared" si="8"/>
        <v>26400</v>
      </c>
      <c r="AI16" s="362">
        <f t="shared" si="8"/>
        <v>27720</v>
      </c>
      <c r="AJ16" s="362">
        <f t="shared" si="8"/>
        <v>29040</v>
      </c>
      <c r="AK16" s="362">
        <f t="shared" si="8"/>
        <v>30360</v>
      </c>
      <c r="AL16" s="362">
        <f t="shared" si="8"/>
        <v>31680</v>
      </c>
      <c r="AM16" s="362">
        <f t="shared" si="8"/>
        <v>33000</v>
      </c>
      <c r="AN16" s="362">
        <f t="shared" si="8"/>
        <v>34320</v>
      </c>
      <c r="AO16" s="362">
        <f t="shared" si="8"/>
        <v>35640</v>
      </c>
      <c r="AP16" s="362">
        <f t="shared" si="8"/>
        <v>36960</v>
      </c>
      <c r="AQ16" s="362">
        <f t="shared" si="8"/>
        <v>38280</v>
      </c>
      <c r="AR16" s="362">
        <f t="shared" si="8"/>
        <v>39600</v>
      </c>
      <c r="AS16" s="362">
        <f t="shared" si="8"/>
        <v>40920</v>
      </c>
      <c r="AT16" s="362">
        <f t="shared" si="8"/>
        <v>42240</v>
      </c>
      <c r="AU16" s="362">
        <f t="shared" si="8"/>
        <v>43560</v>
      </c>
      <c r="AV16" s="362">
        <f t="shared" si="8"/>
        <v>44880</v>
      </c>
      <c r="AW16" s="362">
        <f t="shared" si="8"/>
        <v>46200</v>
      </c>
      <c r="AX16" s="362">
        <f t="shared" si="8"/>
        <v>47520</v>
      </c>
      <c r="AY16" s="362">
        <f t="shared" si="8"/>
        <v>48840</v>
      </c>
      <c r="AZ16" s="362">
        <f t="shared" si="8"/>
        <v>50160</v>
      </c>
      <c r="BA16" s="362">
        <f t="shared" si="8"/>
        <v>51480</v>
      </c>
      <c r="BB16" s="362">
        <f t="shared" si="8"/>
        <v>52800</v>
      </c>
      <c r="BC16" s="362">
        <f t="shared" si="8"/>
        <v>54120</v>
      </c>
      <c r="BD16" s="362">
        <f t="shared" si="8"/>
        <v>55440</v>
      </c>
      <c r="BE16" s="362">
        <f t="shared" si="8"/>
        <v>56760</v>
      </c>
      <c r="BF16" s="362">
        <f t="shared" si="8"/>
        <v>58080</v>
      </c>
      <c r="BG16" s="362">
        <f t="shared" si="8"/>
        <v>59400</v>
      </c>
      <c r="BH16" s="362">
        <f t="shared" si="8"/>
        <v>60720</v>
      </c>
      <c r="BI16" s="362">
        <f t="shared" si="8"/>
        <v>62040</v>
      </c>
      <c r="BJ16" s="362">
        <f t="shared" si="8"/>
        <v>63360</v>
      </c>
      <c r="BK16" s="362">
        <f t="shared" si="8"/>
        <v>64680</v>
      </c>
      <c r="BL16" s="362">
        <f t="shared" si="8"/>
        <v>66000</v>
      </c>
      <c r="BM16" s="362">
        <f t="shared" si="8"/>
        <v>67320</v>
      </c>
      <c r="BN16" s="362">
        <f t="shared" si="8"/>
        <v>68640</v>
      </c>
      <c r="BO16" s="362">
        <f t="shared" si="8"/>
        <v>69960</v>
      </c>
      <c r="BP16" s="362">
        <f t="shared" si="8"/>
        <v>71280</v>
      </c>
      <c r="BQ16" s="362">
        <f t="shared" si="8"/>
        <v>72600</v>
      </c>
      <c r="BR16" s="362">
        <f t="shared" si="8"/>
        <v>73920</v>
      </c>
      <c r="BS16" s="362">
        <f t="shared" si="8"/>
        <v>75240</v>
      </c>
      <c r="BT16" s="362">
        <f t="shared" si="8"/>
        <v>76560</v>
      </c>
      <c r="BU16" s="362">
        <f t="shared" si="8"/>
        <v>77880</v>
      </c>
      <c r="BV16" s="362">
        <f t="shared" si="8"/>
        <v>79200</v>
      </c>
      <c r="BW16" s="362">
        <f t="shared" si="8"/>
        <v>80520</v>
      </c>
      <c r="BX16" s="362">
        <f t="shared" si="8"/>
        <v>81840</v>
      </c>
      <c r="BY16" s="362">
        <f t="shared" si="8"/>
        <v>83160</v>
      </c>
      <c r="BZ16" s="362">
        <f t="shared" si="8"/>
        <v>84480</v>
      </c>
      <c r="CA16" s="362">
        <f t="shared" ref="BW16:DJ17" si="9">SUM(CA8,CA13)</f>
        <v>85800</v>
      </c>
      <c r="CB16" s="362">
        <f t="shared" si="9"/>
        <v>87120</v>
      </c>
      <c r="CC16" s="362">
        <f t="shared" si="9"/>
        <v>88440</v>
      </c>
      <c r="CD16" s="362">
        <f t="shared" si="9"/>
        <v>89760</v>
      </c>
      <c r="CE16" s="362">
        <f t="shared" si="9"/>
        <v>91080</v>
      </c>
      <c r="CF16" s="362">
        <f t="shared" si="9"/>
        <v>92400</v>
      </c>
      <c r="CG16" s="362">
        <f t="shared" si="9"/>
        <v>93720</v>
      </c>
      <c r="CH16" s="362">
        <f t="shared" si="9"/>
        <v>95040</v>
      </c>
      <c r="CI16" s="362">
        <f t="shared" si="9"/>
        <v>96360</v>
      </c>
      <c r="CJ16" s="362">
        <f t="shared" si="9"/>
        <v>97680</v>
      </c>
      <c r="CK16" s="362">
        <f t="shared" si="9"/>
        <v>99000</v>
      </c>
      <c r="CL16" s="362">
        <f t="shared" si="9"/>
        <v>100320</v>
      </c>
      <c r="CM16" s="362">
        <f t="shared" si="9"/>
        <v>101640</v>
      </c>
      <c r="CN16" s="362">
        <f t="shared" si="9"/>
        <v>102960</v>
      </c>
      <c r="CO16" s="362">
        <f t="shared" si="9"/>
        <v>104280</v>
      </c>
      <c r="CP16" s="362">
        <f t="shared" si="9"/>
        <v>105600</v>
      </c>
      <c r="CQ16" s="362">
        <f t="shared" si="9"/>
        <v>106920</v>
      </c>
      <c r="CR16" s="362">
        <f t="shared" si="9"/>
        <v>108240</v>
      </c>
      <c r="CS16" s="362">
        <f t="shared" si="9"/>
        <v>109560</v>
      </c>
      <c r="CT16" s="362">
        <f t="shared" si="9"/>
        <v>110880</v>
      </c>
      <c r="CU16" s="362">
        <f t="shared" si="9"/>
        <v>112200</v>
      </c>
      <c r="CV16" s="362">
        <f t="shared" si="9"/>
        <v>113520</v>
      </c>
      <c r="CW16" s="362">
        <f t="shared" si="9"/>
        <v>114840</v>
      </c>
      <c r="CX16" s="362">
        <f t="shared" si="9"/>
        <v>116160</v>
      </c>
      <c r="CY16" s="362">
        <f t="shared" si="9"/>
        <v>117480</v>
      </c>
      <c r="CZ16" s="362">
        <f t="shared" si="9"/>
        <v>118800</v>
      </c>
      <c r="DA16" s="362">
        <f t="shared" si="9"/>
        <v>120000</v>
      </c>
      <c r="DB16" s="362">
        <f t="shared" si="9"/>
        <v>120000</v>
      </c>
      <c r="DC16" s="362">
        <f t="shared" si="9"/>
        <v>120000</v>
      </c>
      <c r="DD16" s="362">
        <f t="shared" si="9"/>
        <v>120000</v>
      </c>
      <c r="DE16" s="362">
        <f t="shared" si="9"/>
        <v>120000</v>
      </c>
      <c r="DF16" s="362">
        <f t="shared" si="9"/>
        <v>120000</v>
      </c>
      <c r="DG16" s="362">
        <f t="shared" si="9"/>
        <v>120000</v>
      </c>
      <c r="DH16" s="362">
        <f t="shared" si="9"/>
        <v>120000</v>
      </c>
      <c r="DI16" s="362">
        <f t="shared" si="9"/>
        <v>120000</v>
      </c>
      <c r="DJ16" s="362">
        <f t="shared" si="9"/>
        <v>120000</v>
      </c>
    </row>
    <row r="17" spans="1:114">
      <c r="C17" s="363"/>
      <c r="G17" s="364" t="s">
        <v>507</v>
      </c>
      <c r="H17" s="365"/>
      <c r="I17" s="365"/>
      <c r="J17" s="365"/>
      <c r="K17" s="365"/>
      <c r="L17" s="365"/>
      <c r="M17" s="365"/>
      <c r="N17" s="365"/>
      <c r="O17" s="365">
        <f t="shared" si="8"/>
        <v>0</v>
      </c>
      <c r="P17" s="365">
        <f t="shared" si="8"/>
        <v>0</v>
      </c>
      <c r="Q17" s="365">
        <f t="shared" si="8"/>
        <v>0</v>
      </c>
      <c r="R17" s="365">
        <f t="shared" si="8"/>
        <v>0</v>
      </c>
      <c r="S17" s="365">
        <f t="shared" si="8"/>
        <v>0</v>
      </c>
      <c r="T17" s="365">
        <f t="shared" si="8"/>
        <v>0</v>
      </c>
      <c r="U17" s="365">
        <f t="shared" si="8"/>
        <v>0</v>
      </c>
      <c r="V17" s="365">
        <f t="shared" si="8"/>
        <v>0</v>
      </c>
      <c r="W17" s="365">
        <f t="shared" si="8"/>
        <v>0</v>
      </c>
      <c r="X17" s="365">
        <f t="shared" si="8"/>
        <v>0</v>
      </c>
      <c r="Y17" s="365">
        <f t="shared" si="8"/>
        <v>0</v>
      </c>
      <c r="Z17" s="365">
        <f t="shared" si="8"/>
        <v>0</v>
      </c>
      <c r="AA17" s="365">
        <f t="shared" si="8"/>
        <v>0</v>
      </c>
      <c r="AB17" s="365">
        <f t="shared" si="8"/>
        <v>0</v>
      </c>
      <c r="AC17" s="365">
        <f t="shared" si="8"/>
        <v>0</v>
      </c>
      <c r="AD17" s="365">
        <f t="shared" si="8"/>
        <v>0</v>
      </c>
      <c r="AE17" s="365">
        <f t="shared" si="8"/>
        <v>0</v>
      </c>
      <c r="AF17" s="365">
        <f t="shared" si="8"/>
        <v>0</v>
      </c>
      <c r="AG17" s="365">
        <f t="shared" si="8"/>
        <v>0</v>
      </c>
      <c r="AH17" s="365">
        <f t="shared" si="8"/>
        <v>0</v>
      </c>
      <c r="AI17" s="365">
        <f t="shared" si="8"/>
        <v>0</v>
      </c>
      <c r="AJ17" s="365">
        <f t="shared" si="8"/>
        <v>0</v>
      </c>
      <c r="AK17" s="365">
        <f t="shared" si="8"/>
        <v>0</v>
      </c>
      <c r="AL17" s="365">
        <f t="shared" si="8"/>
        <v>0</v>
      </c>
      <c r="AM17" s="365">
        <f t="shared" si="8"/>
        <v>0</v>
      </c>
      <c r="AN17" s="365">
        <f t="shared" si="8"/>
        <v>0</v>
      </c>
      <c r="AO17" s="365">
        <f t="shared" si="8"/>
        <v>0</v>
      </c>
      <c r="AP17" s="365">
        <f t="shared" si="8"/>
        <v>0</v>
      </c>
      <c r="AQ17" s="365">
        <f t="shared" si="8"/>
        <v>0</v>
      </c>
      <c r="AR17" s="365">
        <f t="shared" si="8"/>
        <v>0</v>
      </c>
      <c r="AS17" s="365">
        <f t="shared" si="8"/>
        <v>0</v>
      </c>
      <c r="AT17" s="365">
        <f t="shared" si="8"/>
        <v>0</v>
      </c>
      <c r="AU17" s="365">
        <f t="shared" si="8"/>
        <v>0</v>
      </c>
      <c r="AV17" s="365">
        <f t="shared" si="8"/>
        <v>0</v>
      </c>
      <c r="AW17" s="365">
        <f t="shared" si="8"/>
        <v>0</v>
      </c>
      <c r="AX17" s="365">
        <f t="shared" si="8"/>
        <v>0</v>
      </c>
      <c r="AY17" s="365">
        <f t="shared" si="8"/>
        <v>0</v>
      </c>
      <c r="AZ17" s="365">
        <f t="shared" si="8"/>
        <v>0</v>
      </c>
      <c r="BA17" s="365">
        <f t="shared" si="8"/>
        <v>0</v>
      </c>
      <c r="BB17" s="365">
        <f t="shared" si="8"/>
        <v>0</v>
      </c>
      <c r="BC17" s="365">
        <f t="shared" si="8"/>
        <v>0</v>
      </c>
      <c r="BD17" s="365">
        <f t="shared" si="8"/>
        <v>0</v>
      </c>
      <c r="BE17" s="365">
        <f t="shared" si="8"/>
        <v>0</v>
      </c>
      <c r="BF17" s="365">
        <f t="shared" si="8"/>
        <v>0</v>
      </c>
      <c r="BG17" s="365">
        <f t="shared" si="8"/>
        <v>0</v>
      </c>
      <c r="BH17" s="365">
        <f t="shared" si="8"/>
        <v>0</v>
      </c>
      <c r="BI17" s="365">
        <f t="shared" si="8"/>
        <v>0</v>
      </c>
      <c r="BJ17" s="365">
        <f t="shared" si="8"/>
        <v>0</v>
      </c>
      <c r="BK17" s="365">
        <f t="shared" si="8"/>
        <v>0</v>
      </c>
      <c r="BL17" s="365">
        <f t="shared" si="8"/>
        <v>0</v>
      </c>
      <c r="BM17" s="365">
        <f t="shared" si="8"/>
        <v>0</v>
      </c>
      <c r="BN17" s="365">
        <f t="shared" si="8"/>
        <v>0</v>
      </c>
      <c r="BO17" s="365">
        <f t="shared" si="8"/>
        <v>0</v>
      </c>
      <c r="BP17" s="365">
        <f t="shared" si="8"/>
        <v>0</v>
      </c>
      <c r="BQ17" s="365">
        <f t="shared" si="8"/>
        <v>0</v>
      </c>
      <c r="BR17" s="365">
        <f t="shared" si="8"/>
        <v>0</v>
      </c>
      <c r="BS17" s="365">
        <f t="shared" si="8"/>
        <v>0</v>
      </c>
      <c r="BT17" s="365">
        <f t="shared" si="8"/>
        <v>0</v>
      </c>
      <c r="BU17" s="365">
        <f t="shared" si="8"/>
        <v>0</v>
      </c>
      <c r="BV17" s="365">
        <f t="shared" si="8"/>
        <v>0</v>
      </c>
      <c r="BW17" s="365">
        <f t="shared" si="9"/>
        <v>0</v>
      </c>
      <c r="BX17" s="365">
        <f t="shared" si="9"/>
        <v>0</v>
      </c>
      <c r="BY17" s="365">
        <f t="shared" si="9"/>
        <v>0</v>
      </c>
      <c r="BZ17" s="365">
        <f t="shared" si="9"/>
        <v>0</v>
      </c>
      <c r="CA17" s="365">
        <f t="shared" si="9"/>
        <v>0</v>
      </c>
      <c r="CB17" s="365">
        <f t="shared" si="9"/>
        <v>0</v>
      </c>
      <c r="CC17" s="365">
        <f t="shared" si="9"/>
        <v>0</v>
      </c>
      <c r="CD17" s="365">
        <f t="shared" si="9"/>
        <v>0</v>
      </c>
      <c r="CE17" s="365">
        <f t="shared" si="9"/>
        <v>0</v>
      </c>
      <c r="CF17" s="365">
        <f t="shared" si="9"/>
        <v>0</v>
      </c>
      <c r="CG17" s="365">
        <f t="shared" si="9"/>
        <v>0</v>
      </c>
      <c r="CH17" s="365">
        <f t="shared" si="9"/>
        <v>0</v>
      </c>
      <c r="CI17" s="365">
        <f t="shared" si="9"/>
        <v>0</v>
      </c>
      <c r="CJ17" s="365">
        <f t="shared" si="9"/>
        <v>0</v>
      </c>
      <c r="CK17" s="365">
        <f t="shared" si="9"/>
        <v>0</v>
      </c>
      <c r="CL17" s="365">
        <f t="shared" si="9"/>
        <v>0</v>
      </c>
      <c r="CM17" s="365">
        <f t="shared" si="9"/>
        <v>0</v>
      </c>
      <c r="CN17" s="365">
        <f t="shared" si="9"/>
        <v>0</v>
      </c>
      <c r="CO17" s="365">
        <f t="shared" si="9"/>
        <v>0</v>
      </c>
      <c r="CP17" s="365">
        <f t="shared" si="9"/>
        <v>0</v>
      </c>
      <c r="CQ17" s="365">
        <f t="shared" si="9"/>
        <v>0</v>
      </c>
      <c r="CR17" s="365">
        <f t="shared" si="9"/>
        <v>0</v>
      </c>
      <c r="CS17" s="365">
        <f t="shared" si="9"/>
        <v>0</v>
      </c>
      <c r="CT17" s="365">
        <f t="shared" si="9"/>
        <v>0</v>
      </c>
      <c r="CU17" s="365">
        <f t="shared" si="9"/>
        <v>0</v>
      </c>
      <c r="CV17" s="365">
        <f t="shared" si="9"/>
        <v>0</v>
      </c>
      <c r="CW17" s="365">
        <f t="shared" si="9"/>
        <v>0</v>
      </c>
      <c r="CX17" s="365">
        <f t="shared" si="9"/>
        <v>0</v>
      </c>
      <c r="CY17" s="365">
        <f t="shared" si="9"/>
        <v>0</v>
      </c>
      <c r="CZ17" s="365">
        <f t="shared" si="9"/>
        <v>0</v>
      </c>
      <c r="DA17" s="365">
        <f t="shared" si="9"/>
        <v>0</v>
      </c>
      <c r="DB17" s="365">
        <f t="shared" si="9"/>
        <v>0</v>
      </c>
      <c r="DC17" s="365">
        <f t="shared" si="9"/>
        <v>0</v>
      </c>
      <c r="DD17" s="365">
        <f t="shared" si="9"/>
        <v>0</v>
      </c>
      <c r="DE17" s="365">
        <f t="shared" si="9"/>
        <v>0</v>
      </c>
      <c r="DF17" s="365">
        <f t="shared" si="9"/>
        <v>0</v>
      </c>
      <c r="DG17" s="365">
        <f t="shared" si="9"/>
        <v>0</v>
      </c>
      <c r="DH17" s="365">
        <f t="shared" si="9"/>
        <v>0</v>
      </c>
      <c r="DI17" s="365">
        <f t="shared" si="9"/>
        <v>0</v>
      </c>
      <c r="DJ17" s="365">
        <f t="shared" si="9"/>
        <v>0</v>
      </c>
    </row>
    <row r="18" spans="1:114" ht="15.75" thickBot="1">
      <c r="C18" s="366"/>
      <c r="G18" s="367" t="s">
        <v>508</v>
      </c>
      <c r="H18" s="368"/>
      <c r="I18" s="369"/>
      <c r="J18" s="369"/>
      <c r="K18" s="370"/>
      <c r="L18" s="370"/>
      <c r="M18" s="370"/>
      <c r="N18" s="370"/>
      <c r="O18" s="370">
        <f t="shared" ref="O18:AQ18" si="10">O17/120000</f>
        <v>0</v>
      </c>
      <c r="P18" s="370">
        <f t="shared" si="10"/>
        <v>0</v>
      </c>
      <c r="Q18" s="370">
        <f t="shared" si="10"/>
        <v>0</v>
      </c>
      <c r="R18" s="370">
        <f t="shared" si="10"/>
        <v>0</v>
      </c>
      <c r="S18" s="370">
        <f t="shared" si="10"/>
        <v>0</v>
      </c>
      <c r="T18" s="370">
        <f t="shared" si="10"/>
        <v>0</v>
      </c>
      <c r="U18" s="370">
        <f t="shared" si="10"/>
        <v>0</v>
      </c>
      <c r="V18" s="370">
        <f t="shared" si="10"/>
        <v>0</v>
      </c>
      <c r="W18" s="370">
        <f t="shared" si="10"/>
        <v>0</v>
      </c>
      <c r="X18" s="370">
        <f t="shared" si="10"/>
        <v>0</v>
      </c>
      <c r="Y18" s="370">
        <f t="shared" si="10"/>
        <v>0</v>
      </c>
      <c r="Z18" s="370">
        <f t="shared" si="10"/>
        <v>0</v>
      </c>
      <c r="AA18" s="370">
        <f t="shared" si="10"/>
        <v>0</v>
      </c>
      <c r="AB18" s="370">
        <f t="shared" si="10"/>
        <v>0</v>
      </c>
      <c r="AC18" s="370">
        <f t="shared" si="10"/>
        <v>0</v>
      </c>
      <c r="AD18" s="370">
        <f t="shared" si="10"/>
        <v>0</v>
      </c>
      <c r="AE18" s="370">
        <f t="shared" si="10"/>
        <v>0</v>
      </c>
      <c r="AF18" s="370">
        <f t="shared" si="10"/>
        <v>0</v>
      </c>
      <c r="AG18" s="370">
        <f t="shared" si="10"/>
        <v>0</v>
      </c>
      <c r="AH18" s="370">
        <f t="shared" si="10"/>
        <v>0</v>
      </c>
      <c r="AI18" s="370">
        <f t="shared" si="10"/>
        <v>0</v>
      </c>
      <c r="AJ18" s="370">
        <f t="shared" si="10"/>
        <v>0</v>
      </c>
      <c r="AK18" s="370">
        <f t="shared" si="10"/>
        <v>0</v>
      </c>
      <c r="AL18" s="370">
        <f t="shared" si="10"/>
        <v>0</v>
      </c>
      <c r="AM18" s="370">
        <f t="shared" si="10"/>
        <v>0</v>
      </c>
      <c r="AN18" s="370">
        <f t="shared" si="10"/>
        <v>0</v>
      </c>
      <c r="AO18" s="370">
        <f t="shared" si="10"/>
        <v>0</v>
      </c>
      <c r="AP18" s="370">
        <f t="shared" si="10"/>
        <v>0</v>
      </c>
      <c r="AQ18" s="370">
        <f t="shared" si="10"/>
        <v>0</v>
      </c>
      <c r="AR18" s="370">
        <f>AR17/120000</f>
        <v>0</v>
      </c>
      <c r="AS18" s="370">
        <f>AS17/120000</f>
        <v>0</v>
      </c>
      <c r="AT18" s="370">
        <f>AT17/120000</f>
        <v>0</v>
      </c>
      <c r="AU18" s="370">
        <f t="shared" ref="AU18:DF18" si="11">AU17/120000</f>
        <v>0</v>
      </c>
      <c r="AV18" s="370">
        <f t="shared" si="11"/>
        <v>0</v>
      </c>
      <c r="AW18" s="370">
        <f t="shared" si="11"/>
        <v>0</v>
      </c>
      <c r="AX18" s="370">
        <f t="shared" si="11"/>
        <v>0</v>
      </c>
      <c r="AY18" s="370">
        <f t="shared" si="11"/>
        <v>0</v>
      </c>
      <c r="AZ18" s="370">
        <f t="shared" si="11"/>
        <v>0</v>
      </c>
      <c r="BA18" s="370">
        <f t="shared" si="11"/>
        <v>0</v>
      </c>
      <c r="BB18" s="370">
        <f t="shared" si="11"/>
        <v>0</v>
      </c>
      <c r="BC18" s="370">
        <f t="shared" si="11"/>
        <v>0</v>
      </c>
      <c r="BD18" s="370">
        <f t="shared" si="11"/>
        <v>0</v>
      </c>
      <c r="BE18" s="370">
        <f t="shared" si="11"/>
        <v>0</v>
      </c>
      <c r="BF18" s="370">
        <f t="shared" si="11"/>
        <v>0</v>
      </c>
      <c r="BG18" s="370">
        <f t="shared" si="11"/>
        <v>0</v>
      </c>
      <c r="BH18" s="370">
        <f t="shared" si="11"/>
        <v>0</v>
      </c>
      <c r="BI18" s="370">
        <f t="shared" si="11"/>
        <v>0</v>
      </c>
      <c r="BJ18" s="370">
        <f t="shared" si="11"/>
        <v>0</v>
      </c>
      <c r="BK18" s="370">
        <f t="shared" si="11"/>
        <v>0</v>
      </c>
      <c r="BL18" s="370">
        <f t="shared" si="11"/>
        <v>0</v>
      </c>
      <c r="BM18" s="370">
        <f t="shared" si="11"/>
        <v>0</v>
      </c>
      <c r="BN18" s="370">
        <f t="shared" si="11"/>
        <v>0</v>
      </c>
      <c r="BO18" s="370">
        <f t="shared" si="11"/>
        <v>0</v>
      </c>
      <c r="BP18" s="370">
        <f t="shared" si="11"/>
        <v>0</v>
      </c>
      <c r="BQ18" s="370">
        <f t="shared" si="11"/>
        <v>0</v>
      </c>
      <c r="BR18" s="370">
        <f t="shared" si="11"/>
        <v>0</v>
      </c>
      <c r="BS18" s="370">
        <f t="shared" si="11"/>
        <v>0</v>
      </c>
      <c r="BT18" s="370">
        <f t="shared" si="11"/>
        <v>0</v>
      </c>
      <c r="BU18" s="370">
        <f t="shared" si="11"/>
        <v>0</v>
      </c>
      <c r="BV18" s="370">
        <f t="shared" si="11"/>
        <v>0</v>
      </c>
      <c r="BW18" s="370">
        <f t="shared" si="11"/>
        <v>0</v>
      </c>
      <c r="BX18" s="370">
        <f t="shared" si="11"/>
        <v>0</v>
      </c>
      <c r="BY18" s="370">
        <f t="shared" si="11"/>
        <v>0</v>
      </c>
      <c r="BZ18" s="370">
        <f t="shared" si="11"/>
        <v>0</v>
      </c>
      <c r="CA18" s="370">
        <f t="shared" si="11"/>
        <v>0</v>
      </c>
      <c r="CB18" s="370">
        <f t="shared" si="11"/>
        <v>0</v>
      </c>
      <c r="CC18" s="370">
        <f t="shared" si="11"/>
        <v>0</v>
      </c>
      <c r="CD18" s="370">
        <f t="shared" si="11"/>
        <v>0</v>
      </c>
      <c r="CE18" s="370">
        <f t="shared" si="11"/>
        <v>0</v>
      </c>
      <c r="CF18" s="370">
        <f t="shared" si="11"/>
        <v>0</v>
      </c>
      <c r="CG18" s="370">
        <f t="shared" si="11"/>
        <v>0</v>
      </c>
      <c r="CH18" s="370">
        <f t="shared" si="11"/>
        <v>0</v>
      </c>
      <c r="CI18" s="370">
        <f t="shared" si="11"/>
        <v>0</v>
      </c>
      <c r="CJ18" s="370">
        <f t="shared" si="11"/>
        <v>0</v>
      </c>
      <c r="CK18" s="370">
        <f t="shared" si="11"/>
        <v>0</v>
      </c>
      <c r="CL18" s="370">
        <f t="shared" si="11"/>
        <v>0</v>
      </c>
      <c r="CM18" s="370">
        <f t="shared" si="11"/>
        <v>0</v>
      </c>
      <c r="CN18" s="370">
        <f t="shared" si="11"/>
        <v>0</v>
      </c>
      <c r="CO18" s="370">
        <f t="shared" si="11"/>
        <v>0</v>
      </c>
      <c r="CP18" s="370">
        <f t="shared" si="11"/>
        <v>0</v>
      </c>
      <c r="CQ18" s="370">
        <f t="shared" si="11"/>
        <v>0</v>
      </c>
      <c r="CR18" s="370">
        <f t="shared" si="11"/>
        <v>0</v>
      </c>
      <c r="CS18" s="370">
        <f t="shared" si="11"/>
        <v>0</v>
      </c>
      <c r="CT18" s="370">
        <f t="shared" si="11"/>
        <v>0</v>
      </c>
      <c r="CU18" s="370">
        <f t="shared" si="11"/>
        <v>0</v>
      </c>
      <c r="CV18" s="370">
        <f t="shared" si="11"/>
        <v>0</v>
      </c>
      <c r="CW18" s="370">
        <f t="shared" si="11"/>
        <v>0</v>
      </c>
      <c r="CX18" s="370">
        <f t="shared" si="11"/>
        <v>0</v>
      </c>
      <c r="CY18" s="370">
        <f t="shared" si="11"/>
        <v>0</v>
      </c>
      <c r="CZ18" s="370">
        <f t="shared" si="11"/>
        <v>0</v>
      </c>
      <c r="DA18" s="370">
        <f t="shared" si="11"/>
        <v>0</v>
      </c>
      <c r="DB18" s="370">
        <f t="shared" si="11"/>
        <v>0</v>
      </c>
      <c r="DC18" s="370">
        <f t="shared" si="11"/>
        <v>0</v>
      </c>
      <c r="DD18" s="370">
        <f t="shared" si="11"/>
        <v>0</v>
      </c>
      <c r="DE18" s="370">
        <f t="shared" si="11"/>
        <v>0</v>
      </c>
      <c r="DF18" s="370">
        <f t="shared" si="11"/>
        <v>0</v>
      </c>
      <c r="DG18" s="370">
        <f t="shared" ref="DG18:DJ18" si="12">DG17/120000</f>
        <v>0</v>
      </c>
      <c r="DH18" s="370">
        <f t="shared" si="12"/>
        <v>0</v>
      </c>
      <c r="DI18" s="370">
        <f t="shared" si="12"/>
        <v>0</v>
      </c>
      <c r="DJ18" s="370">
        <f t="shared" si="12"/>
        <v>0</v>
      </c>
    </row>
    <row r="19" spans="1:114">
      <c r="G19" s="371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  <c r="AB19" s="372"/>
      <c r="AC19" s="372"/>
      <c r="AD19" s="372"/>
      <c r="AE19" s="372"/>
      <c r="AF19" s="372"/>
      <c r="AG19" s="372"/>
      <c r="AH19" s="372"/>
      <c r="AI19" s="372"/>
      <c r="AJ19" s="372"/>
      <c r="AK19" s="372"/>
      <c r="AL19" s="372"/>
      <c r="AM19" s="372"/>
      <c r="AN19" s="372"/>
      <c r="AO19" s="372"/>
      <c r="AP19" s="372"/>
      <c r="AQ19" s="372"/>
      <c r="AR19" s="373"/>
      <c r="AS19" s="373"/>
      <c r="AT19" s="373"/>
      <c r="AU19" s="373"/>
      <c r="AV19" s="373"/>
      <c r="AW19" s="373"/>
      <c r="AX19" s="373"/>
      <c r="AY19" s="373"/>
      <c r="AZ19" s="373"/>
      <c r="BA19" s="373"/>
      <c r="BB19" s="373"/>
      <c r="BC19" s="373"/>
      <c r="BD19" s="373"/>
      <c r="BE19" s="373"/>
      <c r="BF19" s="373"/>
      <c r="BG19" s="372"/>
      <c r="BH19" s="372"/>
      <c r="BI19" s="372"/>
      <c r="BJ19" s="372"/>
      <c r="BK19" s="372"/>
      <c r="BL19" s="372"/>
      <c r="BM19" s="372"/>
      <c r="BN19" s="372"/>
      <c r="BO19" s="372"/>
    </row>
    <row r="20" spans="1:114" ht="15.75" thickBot="1">
      <c r="G20" s="371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372"/>
      <c r="AB20" s="372"/>
      <c r="AC20" s="372"/>
      <c r="AD20" s="372"/>
      <c r="AE20" s="372"/>
      <c r="AF20" s="372"/>
      <c r="AG20" s="372"/>
      <c r="AH20" s="372"/>
      <c r="AI20" s="372"/>
      <c r="AJ20" s="372"/>
      <c r="AK20" s="372"/>
      <c r="AL20" s="372"/>
      <c r="AM20" s="372"/>
      <c r="AN20" s="372"/>
      <c r="AO20" s="372"/>
      <c r="AP20" s="372"/>
      <c r="AQ20" s="372"/>
      <c r="AR20" s="373"/>
      <c r="AS20" s="373"/>
      <c r="AT20" s="373"/>
      <c r="AU20" s="373"/>
      <c r="AV20" s="373"/>
      <c r="AW20" s="373"/>
      <c r="AX20" s="373"/>
      <c r="AY20" s="373"/>
      <c r="AZ20" s="373"/>
      <c r="BA20" s="373"/>
      <c r="BB20" s="373"/>
      <c r="BC20" s="373"/>
      <c r="BD20" s="373"/>
      <c r="BE20" s="373"/>
      <c r="BF20" s="373"/>
      <c r="BG20" s="372"/>
      <c r="BH20" s="372"/>
      <c r="BI20" s="372"/>
      <c r="BJ20" s="372"/>
      <c r="BK20" s="372"/>
      <c r="BL20" s="372"/>
      <c r="BM20" s="372"/>
      <c r="BN20" s="372"/>
      <c r="BO20" s="372"/>
    </row>
    <row r="21" spans="1:114" ht="13.7" customHeight="1">
      <c r="A21" s="646" t="str">
        <f>'[46]CDX707 TT Chart'!B36</f>
        <v>TT 18</v>
      </c>
      <c r="B21" s="647">
        <f>'[46]CDX707 TT Chart'!C36</f>
        <v>0</v>
      </c>
      <c r="C21" s="645" t="str">
        <f>'[46]CDX707 TT Chart'!D36</f>
        <v>CN 100A</v>
      </c>
      <c r="D21" s="645" t="str">
        <f>'[46]CDX707 TT Chart'!E36</f>
        <v>2.0T Gas</v>
      </c>
      <c r="E21" s="649"/>
      <c r="F21" s="645" t="s">
        <v>220</v>
      </c>
      <c r="G21" s="339" t="s">
        <v>217</v>
      </c>
      <c r="H21" s="374"/>
      <c r="I21" s="374"/>
      <c r="J21" s="374"/>
      <c r="K21" s="374"/>
      <c r="L21" s="374"/>
      <c r="M21" s="374"/>
      <c r="N21" s="374">
        <v>660</v>
      </c>
      <c r="O21" s="374">
        <v>660</v>
      </c>
      <c r="P21" s="374">
        <v>660</v>
      </c>
      <c r="Q21" s="374">
        <v>660</v>
      </c>
      <c r="R21" s="374">
        <v>660</v>
      </c>
      <c r="S21" s="374">
        <v>660</v>
      </c>
      <c r="T21" s="374">
        <v>660</v>
      </c>
      <c r="U21" s="374">
        <v>660</v>
      </c>
      <c r="V21" s="374">
        <v>660</v>
      </c>
      <c r="W21" s="374">
        <v>660</v>
      </c>
      <c r="X21" s="374">
        <v>660</v>
      </c>
      <c r="Y21" s="374">
        <v>660</v>
      </c>
      <c r="Z21" s="374">
        <v>660</v>
      </c>
      <c r="AA21" s="374">
        <v>0</v>
      </c>
      <c r="AB21" s="374">
        <v>0</v>
      </c>
      <c r="AC21" s="374">
        <v>0</v>
      </c>
      <c r="AD21" s="374">
        <v>0</v>
      </c>
      <c r="AE21" s="374">
        <v>0</v>
      </c>
      <c r="AF21" s="374">
        <v>0</v>
      </c>
      <c r="AG21" s="374">
        <v>0</v>
      </c>
      <c r="AH21" s="374">
        <v>0</v>
      </c>
      <c r="AI21" s="374">
        <v>0</v>
      </c>
      <c r="AJ21" s="374"/>
      <c r="AK21" s="374"/>
      <c r="AL21" s="374"/>
      <c r="AM21" s="374"/>
      <c r="AN21" s="374"/>
      <c r="AO21" s="374"/>
      <c r="AP21" s="374"/>
      <c r="AQ21" s="374"/>
      <c r="AR21" s="374"/>
      <c r="AS21" s="374"/>
      <c r="AT21" s="374"/>
      <c r="AU21" s="374"/>
      <c r="AV21" s="374"/>
      <c r="AW21" s="374"/>
      <c r="AX21" s="374"/>
      <c r="AY21" s="374"/>
      <c r="AZ21" s="374"/>
      <c r="BA21" s="374"/>
      <c r="BB21" s="374"/>
      <c r="BC21" s="374"/>
      <c r="BD21" s="374"/>
      <c r="BE21" s="374"/>
      <c r="BF21" s="374"/>
      <c r="BG21" s="374"/>
      <c r="BH21" s="374"/>
      <c r="BI21" s="374"/>
      <c r="BJ21" s="374"/>
      <c r="BK21" s="374"/>
      <c r="BL21" s="374"/>
      <c r="BM21" s="374"/>
      <c r="BN21" s="374"/>
      <c r="BO21" s="374"/>
    </row>
    <row r="22" spans="1:114">
      <c r="A22" s="646"/>
      <c r="B22" s="647"/>
      <c r="C22" s="645"/>
      <c r="D22" s="645"/>
      <c r="E22" s="649"/>
      <c r="F22" s="646"/>
      <c r="G22" s="341" t="s">
        <v>218</v>
      </c>
      <c r="H22" s="340"/>
      <c r="I22" s="340"/>
      <c r="J22" s="340"/>
      <c r="K22" s="340"/>
      <c r="L22" s="340"/>
      <c r="M22" s="340"/>
      <c r="N22" s="340">
        <f>N24-M24</f>
        <v>0</v>
      </c>
      <c r="O22" s="340">
        <f t="shared" ref="O22:W22" si="13">O24-N24</f>
        <v>0</v>
      </c>
      <c r="P22" s="340">
        <f t="shared" si="13"/>
        <v>0</v>
      </c>
      <c r="Q22" s="340">
        <f t="shared" si="13"/>
        <v>0</v>
      </c>
      <c r="R22" s="340">
        <f t="shared" si="13"/>
        <v>0</v>
      </c>
      <c r="S22" s="340">
        <f t="shared" si="13"/>
        <v>0</v>
      </c>
      <c r="T22" s="340">
        <f t="shared" si="13"/>
        <v>0</v>
      </c>
      <c r="U22" s="340">
        <f t="shared" si="13"/>
        <v>0</v>
      </c>
      <c r="V22" s="340">
        <f t="shared" si="13"/>
        <v>0</v>
      </c>
      <c r="W22" s="340">
        <f t="shared" si="13"/>
        <v>0</v>
      </c>
      <c r="X22" s="340">
        <f>X24-W24</f>
        <v>0</v>
      </c>
      <c r="Y22" s="340">
        <f>Y24-X24</f>
        <v>0</v>
      </c>
      <c r="Z22" s="340">
        <f>Z24-Y24</f>
        <v>0</v>
      </c>
      <c r="AA22" s="340">
        <f>AA24-Z24</f>
        <v>0</v>
      </c>
      <c r="AB22" s="340">
        <f t="shared" ref="AB22:AI22" si="14">AB24-AA24</f>
        <v>0</v>
      </c>
      <c r="AC22" s="340">
        <f t="shared" si="14"/>
        <v>0</v>
      </c>
      <c r="AD22" s="340">
        <f t="shared" si="14"/>
        <v>0</v>
      </c>
      <c r="AE22" s="340">
        <f t="shared" si="14"/>
        <v>0</v>
      </c>
      <c r="AF22" s="340">
        <f t="shared" si="14"/>
        <v>0</v>
      </c>
      <c r="AG22" s="340">
        <f t="shared" si="14"/>
        <v>0</v>
      </c>
      <c r="AH22" s="340">
        <f t="shared" si="14"/>
        <v>0</v>
      </c>
      <c r="AI22" s="340">
        <f t="shared" si="14"/>
        <v>0</v>
      </c>
      <c r="AJ22" s="340"/>
      <c r="AK22" s="340"/>
      <c r="AL22" s="340"/>
      <c r="AM22" s="340"/>
      <c r="AN22" s="340"/>
      <c r="AO22" s="340"/>
      <c r="AP22" s="340"/>
      <c r="AQ22" s="340"/>
      <c r="AR22" s="340"/>
      <c r="AS22" s="340"/>
      <c r="AT22" s="340"/>
      <c r="AU22" s="340"/>
      <c r="AV22" s="340"/>
      <c r="AW22" s="340"/>
      <c r="AX22" s="340"/>
      <c r="AY22" s="340"/>
      <c r="AZ22" s="340"/>
      <c r="BA22" s="340"/>
      <c r="BB22" s="340"/>
      <c r="BC22" s="340"/>
      <c r="BD22" s="340"/>
      <c r="BE22" s="340"/>
      <c r="BF22" s="340"/>
      <c r="BG22" s="340"/>
      <c r="BH22" s="340"/>
      <c r="BI22" s="340"/>
      <c r="BJ22" s="340"/>
      <c r="BK22" s="340"/>
      <c r="BL22" s="340"/>
      <c r="BM22" s="340"/>
      <c r="BN22" s="340"/>
      <c r="BO22" s="340"/>
    </row>
    <row r="23" spans="1:114">
      <c r="A23" s="646"/>
      <c r="B23" s="647"/>
      <c r="C23" s="645"/>
      <c r="D23" s="645"/>
      <c r="E23" s="649"/>
      <c r="F23" s="646"/>
      <c r="G23" s="342" t="s">
        <v>504</v>
      </c>
      <c r="H23" s="340"/>
      <c r="I23" s="340"/>
      <c r="J23" s="340"/>
      <c r="K23" s="340"/>
      <c r="L23" s="340"/>
      <c r="M23" s="340"/>
      <c r="N23" s="340">
        <f>IF(M23+N21&gt;8000,8000,M23+N21)</f>
        <v>660</v>
      </c>
      <c r="O23" s="340">
        <f t="shared" ref="O23:W23" si="15">IF(N23+O21&gt;8000,8000,N23+O21)</f>
        <v>1320</v>
      </c>
      <c r="P23" s="340">
        <f t="shared" si="15"/>
        <v>1980</v>
      </c>
      <c r="Q23" s="340">
        <f t="shared" si="15"/>
        <v>2640</v>
      </c>
      <c r="R23" s="340">
        <f t="shared" si="15"/>
        <v>3300</v>
      </c>
      <c r="S23" s="340">
        <f t="shared" si="15"/>
        <v>3960</v>
      </c>
      <c r="T23" s="340">
        <f t="shared" si="15"/>
        <v>4620</v>
      </c>
      <c r="U23" s="340">
        <f t="shared" si="15"/>
        <v>5280</v>
      </c>
      <c r="V23" s="340">
        <f t="shared" si="15"/>
        <v>5940</v>
      </c>
      <c r="W23" s="340">
        <f t="shared" si="15"/>
        <v>6600</v>
      </c>
      <c r="X23" s="340">
        <f>IF(W23+X21&gt;8000,8000,W23+X21)</f>
        <v>7260</v>
      </c>
      <c r="Y23" s="340">
        <f>IF(X23+Y21&gt;8000,8000,X23+Y21)</f>
        <v>7920</v>
      </c>
      <c r="Z23" s="340">
        <f>IF(Y23+Z21&gt;8000,8000,Y23+Z21)</f>
        <v>8000</v>
      </c>
      <c r="AA23" s="340">
        <f>IF(Z23+AA21&gt;8000,8000,Z23+AA21)</f>
        <v>8000</v>
      </c>
      <c r="AB23" s="340">
        <f t="shared" ref="AB23:AI23" si="16">IF(AA23+AB21&gt;8000,8000,AA23+AB21)</f>
        <v>8000</v>
      </c>
      <c r="AC23" s="340">
        <f t="shared" si="16"/>
        <v>8000</v>
      </c>
      <c r="AD23" s="340">
        <f t="shared" si="16"/>
        <v>8000</v>
      </c>
      <c r="AE23" s="340">
        <f t="shared" si="16"/>
        <v>8000</v>
      </c>
      <c r="AF23" s="340">
        <f t="shared" si="16"/>
        <v>8000</v>
      </c>
      <c r="AG23" s="340">
        <f t="shared" si="16"/>
        <v>8000</v>
      </c>
      <c r="AH23" s="340">
        <f t="shared" si="16"/>
        <v>8000</v>
      </c>
      <c r="AI23" s="340">
        <f t="shared" si="16"/>
        <v>8000</v>
      </c>
      <c r="AJ23" s="340"/>
      <c r="AK23" s="340"/>
      <c r="AL23" s="340"/>
      <c r="AM23" s="340"/>
      <c r="AN23" s="340"/>
      <c r="AO23" s="340"/>
      <c r="AP23" s="340"/>
      <c r="AQ23" s="340"/>
      <c r="AR23" s="340"/>
      <c r="AS23" s="340"/>
      <c r="AT23" s="340"/>
      <c r="AU23" s="340"/>
      <c r="AV23" s="340"/>
      <c r="AW23" s="340"/>
      <c r="AX23" s="340"/>
      <c r="AY23" s="340"/>
      <c r="AZ23" s="340"/>
      <c r="BA23" s="340"/>
      <c r="BB23" s="340"/>
      <c r="BC23" s="340"/>
      <c r="BD23" s="340"/>
      <c r="BE23" s="340"/>
      <c r="BF23" s="340"/>
      <c r="BG23" s="340"/>
      <c r="BH23" s="340"/>
      <c r="BI23" s="340"/>
      <c r="BJ23" s="340"/>
      <c r="BK23" s="340"/>
      <c r="BL23" s="340"/>
      <c r="BM23" s="340"/>
      <c r="BN23" s="340"/>
      <c r="BO23" s="340"/>
    </row>
    <row r="24" spans="1:114">
      <c r="A24" s="646"/>
      <c r="B24" s="647"/>
      <c r="C24" s="645"/>
      <c r="D24" s="645"/>
      <c r="E24" s="649"/>
      <c r="F24" s="646"/>
      <c r="G24" s="341" t="s">
        <v>505</v>
      </c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J24" s="343"/>
      <c r="AK24" s="343"/>
      <c r="AL24" s="343"/>
      <c r="AM24" s="343"/>
      <c r="AN24" s="343"/>
      <c r="AO24" s="343"/>
      <c r="AP24" s="343"/>
      <c r="AQ24" s="343"/>
      <c r="AR24" s="343"/>
      <c r="AS24" s="343"/>
      <c r="AT24" s="343"/>
      <c r="AU24" s="343"/>
      <c r="AV24" s="343"/>
      <c r="AW24" s="343"/>
      <c r="AX24" s="343"/>
      <c r="AY24" s="343"/>
      <c r="AZ24" s="343"/>
      <c r="BA24" s="343"/>
      <c r="BB24" s="343"/>
      <c r="BC24" s="343"/>
      <c r="BD24" s="343"/>
      <c r="BE24" s="343"/>
      <c r="BF24" s="343"/>
      <c r="BG24" s="343"/>
      <c r="BH24" s="343"/>
      <c r="BI24" s="343"/>
      <c r="BJ24" s="343"/>
      <c r="BK24" s="343"/>
      <c r="BL24" s="343"/>
      <c r="BM24" s="343"/>
      <c r="BN24" s="343"/>
      <c r="BO24" s="343"/>
    </row>
    <row r="25" spans="1:114" ht="15.75" thickBot="1">
      <c r="A25" s="646"/>
      <c r="B25" s="647"/>
      <c r="C25" s="645"/>
      <c r="D25" s="645"/>
      <c r="E25" s="649"/>
      <c r="F25" s="646"/>
      <c r="G25" s="375" t="s">
        <v>219</v>
      </c>
      <c r="H25" s="345"/>
      <c r="I25" s="346"/>
      <c r="J25" s="347"/>
      <c r="K25" s="345"/>
      <c r="L25" s="345"/>
      <c r="M25" s="348"/>
      <c r="N25" s="345"/>
      <c r="O25" s="345"/>
      <c r="P25" s="349"/>
      <c r="Q25" s="349"/>
      <c r="R25" s="349"/>
      <c r="S25" s="349"/>
      <c r="T25" s="345"/>
      <c r="U25" s="348"/>
      <c r="V25" s="345"/>
      <c r="W25" s="345"/>
      <c r="X25" s="345"/>
      <c r="Y25" s="351"/>
      <c r="Z25" s="351"/>
      <c r="AA25" s="345"/>
      <c r="AB25" s="345"/>
      <c r="AC25" s="376"/>
      <c r="AD25" s="345"/>
      <c r="AE25" s="345"/>
      <c r="AF25" s="345"/>
      <c r="AG25" s="345"/>
      <c r="AH25" s="345"/>
      <c r="AI25" s="345"/>
      <c r="AJ25" s="345"/>
      <c r="AK25" s="345"/>
      <c r="AL25" s="345"/>
      <c r="AM25" s="345"/>
      <c r="AN25" s="345"/>
      <c r="AO25" s="345"/>
      <c r="AP25" s="345"/>
      <c r="AQ25" s="345"/>
      <c r="AR25" s="357"/>
      <c r="AS25" s="356"/>
      <c r="AT25" s="345"/>
      <c r="AU25" s="356"/>
      <c r="AV25" s="345"/>
      <c r="AW25" s="345"/>
      <c r="AX25" s="345"/>
      <c r="AY25" s="345"/>
      <c r="AZ25" s="345"/>
      <c r="BA25" s="345"/>
      <c r="BB25" s="345"/>
      <c r="BC25" s="345"/>
      <c r="BD25" s="345"/>
      <c r="BE25" s="345"/>
      <c r="BF25" s="345"/>
      <c r="BG25" s="345"/>
      <c r="BH25" s="345"/>
      <c r="BI25" s="345"/>
      <c r="BJ25" s="345"/>
      <c r="BK25" s="345"/>
      <c r="BL25" s="345"/>
      <c r="BM25" s="345"/>
      <c r="BN25" s="345"/>
      <c r="BO25" s="345"/>
    </row>
    <row r="26" spans="1:114" ht="13.7" customHeight="1">
      <c r="A26" s="646" t="str">
        <f>'[46]CDX707 TT Chart'!B37</f>
        <v>TT 19</v>
      </c>
      <c r="B26" s="647">
        <f>'[46]CDX707 TT Chart'!C37</f>
        <v>0</v>
      </c>
      <c r="C26" s="645" t="str">
        <f>'[46]CDX707 TT Chart'!D37</f>
        <v>CN 101A</v>
      </c>
      <c r="D26" s="645" t="str">
        <f>'[46]CDX707 TT Chart'!E37</f>
        <v>2.0T Gas</v>
      </c>
      <c r="E26" s="649"/>
      <c r="F26" s="645" t="s">
        <v>220</v>
      </c>
      <c r="G26" s="342" t="s">
        <v>217</v>
      </c>
      <c r="H26" s="340"/>
      <c r="I26" s="340"/>
      <c r="J26" s="340"/>
      <c r="K26" s="340"/>
      <c r="L26" s="340"/>
      <c r="M26" s="374"/>
      <c r="N26" s="374">
        <v>660</v>
      </c>
      <c r="O26" s="374">
        <v>660</v>
      </c>
      <c r="P26" s="374">
        <v>660</v>
      </c>
      <c r="Q26" s="374">
        <v>660</v>
      </c>
      <c r="R26" s="374">
        <v>660</v>
      </c>
      <c r="S26" s="374">
        <v>660</v>
      </c>
      <c r="T26" s="374">
        <v>660</v>
      </c>
      <c r="U26" s="374">
        <v>660</v>
      </c>
      <c r="V26" s="374">
        <v>660</v>
      </c>
      <c r="W26" s="374">
        <v>660</v>
      </c>
      <c r="X26" s="374">
        <v>660</v>
      </c>
      <c r="Y26" s="374">
        <v>660</v>
      </c>
      <c r="Z26" s="374">
        <v>660</v>
      </c>
      <c r="AA26" s="374">
        <v>0</v>
      </c>
      <c r="AB26" s="374">
        <v>0</v>
      </c>
      <c r="AC26" s="374">
        <v>0</v>
      </c>
      <c r="AD26" s="374">
        <v>0</v>
      </c>
      <c r="AE26" s="374">
        <v>0</v>
      </c>
      <c r="AF26" s="374">
        <v>0</v>
      </c>
      <c r="AG26" s="374">
        <v>0</v>
      </c>
      <c r="AH26" s="374">
        <v>0</v>
      </c>
      <c r="AI26" s="374">
        <v>0</v>
      </c>
      <c r="AJ26" s="374"/>
      <c r="AK26" s="374"/>
      <c r="AL26" s="374"/>
      <c r="AM26" s="374"/>
      <c r="AN26" s="374"/>
      <c r="AO26" s="374"/>
      <c r="AP26" s="374"/>
      <c r="AQ26" s="374"/>
      <c r="AR26" s="374"/>
      <c r="AS26" s="374"/>
      <c r="AT26" s="374"/>
      <c r="AU26" s="374"/>
      <c r="AV26" s="374"/>
      <c r="AW26" s="374"/>
      <c r="AX26" s="374"/>
      <c r="AY26" s="374"/>
      <c r="AZ26" s="374"/>
      <c r="BA26" s="374"/>
      <c r="BB26" s="374"/>
      <c r="BC26" s="374"/>
      <c r="BD26" s="340"/>
      <c r="BE26" s="340"/>
      <c r="BF26" s="340"/>
      <c r="BG26" s="340"/>
      <c r="BH26" s="340"/>
      <c r="BI26" s="340"/>
      <c r="BJ26" s="340"/>
      <c r="BK26" s="340"/>
      <c r="BL26" s="340"/>
      <c r="BM26" s="340"/>
      <c r="BN26" s="340"/>
      <c r="BO26" s="340"/>
    </row>
    <row r="27" spans="1:114">
      <c r="A27" s="646"/>
      <c r="B27" s="647"/>
      <c r="C27" s="645"/>
      <c r="D27" s="645"/>
      <c r="E27" s="649"/>
      <c r="F27" s="646"/>
      <c r="G27" s="341" t="s">
        <v>218</v>
      </c>
      <c r="H27" s="340"/>
      <c r="I27" s="340"/>
      <c r="J27" s="340"/>
      <c r="K27" s="340"/>
      <c r="L27" s="340"/>
      <c r="M27" s="340"/>
      <c r="N27" s="340">
        <f>N29-M29</f>
        <v>0</v>
      </c>
      <c r="O27" s="340">
        <f t="shared" ref="O27:AI27" si="17">O29-N29</f>
        <v>0</v>
      </c>
      <c r="P27" s="340">
        <f t="shared" si="17"/>
        <v>0</v>
      </c>
      <c r="Q27" s="340">
        <f t="shared" si="17"/>
        <v>0</v>
      </c>
      <c r="R27" s="340">
        <f t="shared" si="17"/>
        <v>0</v>
      </c>
      <c r="S27" s="340">
        <f t="shared" si="17"/>
        <v>0</v>
      </c>
      <c r="T27" s="340">
        <f t="shared" si="17"/>
        <v>0</v>
      </c>
      <c r="U27" s="340">
        <f t="shared" si="17"/>
        <v>0</v>
      </c>
      <c r="V27" s="340">
        <f t="shared" si="17"/>
        <v>0</v>
      </c>
      <c r="W27" s="340">
        <f t="shared" si="17"/>
        <v>0</v>
      </c>
      <c r="X27" s="340">
        <f t="shared" si="17"/>
        <v>0</v>
      </c>
      <c r="Y27" s="340">
        <f t="shared" si="17"/>
        <v>0</v>
      </c>
      <c r="Z27" s="340">
        <f t="shared" si="17"/>
        <v>0</v>
      </c>
      <c r="AA27" s="340">
        <f t="shared" si="17"/>
        <v>0</v>
      </c>
      <c r="AB27" s="340">
        <f t="shared" si="17"/>
        <v>0</v>
      </c>
      <c r="AC27" s="340">
        <f t="shared" si="17"/>
        <v>0</v>
      </c>
      <c r="AD27" s="340">
        <f t="shared" si="17"/>
        <v>0</v>
      </c>
      <c r="AE27" s="340">
        <f t="shared" si="17"/>
        <v>0</v>
      </c>
      <c r="AF27" s="340">
        <f t="shared" si="17"/>
        <v>0</v>
      </c>
      <c r="AG27" s="340">
        <f t="shared" si="17"/>
        <v>0</v>
      </c>
      <c r="AH27" s="340">
        <f t="shared" si="17"/>
        <v>0</v>
      </c>
      <c r="AI27" s="340">
        <f t="shared" si="17"/>
        <v>0</v>
      </c>
      <c r="AJ27" s="340"/>
      <c r="AK27" s="340"/>
      <c r="AL27" s="340"/>
      <c r="AM27" s="340"/>
      <c r="AN27" s="340"/>
      <c r="AO27" s="340"/>
      <c r="AP27" s="340"/>
      <c r="AQ27" s="340"/>
      <c r="AR27" s="340"/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40"/>
      <c r="BD27" s="340"/>
      <c r="BE27" s="340"/>
      <c r="BF27" s="340"/>
      <c r="BG27" s="340"/>
      <c r="BH27" s="340"/>
      <c r="BI27" s="340"/>
      <c r="BJ27" s="340"/>
      <c r="BK27" s="340"/>
      <c r="BL27" s="340"/>
      <c r="BM27" s="340"/>
      <c r="BN27" s="340"/>
      <c r="BO27" s="340"/>
    </row>
    <row r="28" spans="1:114">
      <c r="A28" s="646"/>
      <c r="B28" s="647"/>
      <c r="C28" s="645"/>
      <c r="D28" s="645"/>
      <c r="E28" s="649"/>
      <c r="F28" s="646"/>
      <c r="G28" s="342" t="s">
        <v>504</v>
      </c>
      <c r="H28" s="340"/>
      <c r="I28" s="340"/>
      <c r="J28" s="340"/>
      <c r="K28" s="340"/>
      <c r="L28" s="340"/>
      <c r="M28" s="340"/>
      <c r="N28" s="340">
        <f>IF(M28+N26&gt;8000,8000,M28+N26)</f>
        <v>660</v>
      </c>
      <c r="O28" s="340">
        <f t="shared" ref="O28:AI28" si="18">IF(N28+O26&gt;8000,8000,N28+O26)</f>
        <v>1320</v>
      </c>
      <c r="P28" s="340">
        <f t="shared" si="18"/>
        <v>1980</v>
      </c>
      <c r="Q28" s="340">
        <f t="shared" si="18"/>
        <v>2640</v>
      </c>
      <c r="R28" s="340">
        <f t="shared" si="18"/>
        <v>3300</v>
      </c>
      <c r="S28" s="340">
        <f t="shared" si="18"/>
        <v>3960</v>
      </c>
      <c r="T28" s="340">
        <f t="shared" si="18"/>
        <v>4620</v>
      </c>
      <c r="U28" s="340">
        <f t="shared" si="18"/>
        <v>5280</v>
      </c>
      <c r="V28" s="340">
        <f t="shared" si="18"/>
        <v>5940</v>
      </c>
      <c r="W28" s="340">
        <f t="shared" si="18"/>
        <v>6600</v>
      </c>
      <c r="X28" s="340">
        <f t="shared" si="18"/>
        <v>7260</v>
      </c>
      <c r="Y28" s="340">
        <f t="shared" si="18"/>
        <v>7920</v>
      </c>
      <c r="Z28" s="340">
        <f t="shared" si="18"/>
        <v>8000</v>
      </c>
      <c r="AA28" s="340">
        <f t="shared" si="18"/>
        <v>8000</v>
      </c>
      <c r="AB28" s="340">
        <f t="shared" si="18"/>
        <v>8000</v>
      </c>
      <c r="AC28" s="340">
        <f t="shared" si="18"/>
        <v>8000</v>
      </c>
      <c r="AD28" s="340">
        <f t="shared" si="18"/>
        <v>8000</v>
      </c>
      <c r="AE28" s="340">
        <f t="shared" si="18"/>
        <v>8000</v>
      </c>
      <c r="AF28" s="340">
        <f t="shared" si="18"/>
        <v>8000</v>
      </c>
      <c r="AG28" s="340">
        <f t="shared" si="18"/>
        <v>8000</v>
      </c>
      <c r="AH28" s="340">
        <f t="shared" si="18"/>
        <v>8000</v>
      </c>
      <c r="AI28" s="340">
        <f t="shared" si="18"/>
        <v>8000</v>
      </c>
      <c r="AJ28" s="340"/>
      <c r="AK28" s="340"/>
      <c r="AL28" s="340"/>
      <c r="AM28" s="340"/>
      <c r="AN28" s="340"/>
      <c r="AO28" s="340"/>
      <c r="AP28" s="340"/>
      <c r="AQ28" s="340"/>
      <c r="AR28" s="340"/>
      <c r="AS28" s="340"/>
      <c r="AT28" s="340"/>
      <c r="AU28" s="340"/>
      <c r="AV28" s="340"/>
      <c r="AW28" s="340"/>
      <c r="AX28" s="340"/>
      <c r="AY28" s="340"/>
      <c r="AZ28" s="340"/>
      <c r="BA28" s="340"/>
      <c r="BB28" s="340"/>
      <c r="BC28" s="340"/>
      <c r="BD28" s="340"/>
      <c r="BE28" s="340"/>
      <c r="BF28" s="340"/>
      <c r="BG28" s="340"/>
      <c r="BH28" s="340"/>
      <c r="BI28" s="340"/>
      <c r="BJ28" s="340"/>
      <c r="BK28" s="340"/>
      <c r="BL28" s="340"/>
      <c r="BM28" s="340"/>
      <c r="BN28" s="340"/>
      <c r="BO28" s="340"/>
    </row>
    <row r="29" spans="1:114">
      <c r="A29" s="646"/>
      <c r="B29" s="647"/>
      <c r="C29" s="645"/>
      <c r="D29" s="645"/>
      <c r="E29" s="649"/>
      <c r="F29" s="646"/>
      <c r="G29" s="341" t="s">
        <v>505</v>
      </c>
      <c r="H29" s="343"/>
      <c r="I29" s="343"/>
      <c r="J29" s="343"/>
      <c r="K29" s="343"/>
      <c r="L29" s="343"/>
      <c r="M29" s="343"/>
      <c r="N29" s="343"/>
      <c r="O29" s="343"/>
      <c r="P29" s="343"/>
      <c r="Q29" s="343"/>
      <c r="R29" s="343"/>
      <c r="S29" s="343"/>
      <c r="T29" s="343"/>
      <c r="U29" s="343"/>
      <c r="V29" s="343"/>
      <c r="W29" s="343"/>
      <c r="X29" s="343"/>
      <c r="Y29" s="343"/>
      <c r="Z29" s="343"/>
      <c r="AA29" s="343"/>
      <c r="AB29" s="343"/>
      <c r="AC29" s="343"/>
      <c r="AD29" s="343"/>
      <c r="AE29" s="343"/>
      <c r="AF29" s="343"/>
      <c r="AG29" s="343"/>
      <c r="AH29" s="343"/>
      <c r="AI29" s="343"/>
      <c r="AJ29" s="343"/>
      <c r="AK29" s="343"/>
      <c r="AL29" s="343"/>
      <c r="AM29" s="343"/>
      <c r="AN29" s="343"/>
      <c r="AO29" s="343"/>
      <c r="AP29" s="343"/>
      <c r="AQ29" s="343"/>
      <c r="AR29" s="343"/>
      <c r="AS29" s="343"/>
      <c r="AT29" s="343"/>
      <c r="AU29" s="343"/>
      <c r="AV29" s="343"/>
      <c r="AW29" s="343"/>
      <c r="AX29" s="343"/>
      <c r="AY29" s="343"/>
      <c r="AZ29" s="343"/>
      <c r="BA29" s="343"/>
      <c r="BB29" s="343"/>
      <c r="BC29" s="343"/>
      <c r="BD29" s="343"/>
      <c r="BE29" s="343"/>
      <c r="BF29" s="343"/>
      <c r="BG29" s="343"/>
      <c r="BH29" s="343"/>
      <c r="BI29" s="343"/>
      <c r="BJ29" s="343"/>
      <c r="BK29" s="343"/>
      <c r="BL29" s="343"/>
      <c r="BM29" s="343"/>
      <c r="BN29" s="343"/>
      <c r="BO29" s="343"/>
    </row>
    <row r="30" spans="1:114" ht="15.75" thickBot="1">
      <c r="A30" s="646"/>
      <c r="B30" s="647"/>
      <c r="C30" s="645"/>
      <c r="D30" s="645"/>
      <c r="E30" s="649"/>
      <c r="F30" s="646"/>
      <c r="G30" s="344" t="s">
        <v>219</v>
      </c>
      <c r="H30" s="345"/>
      <c r="I30" s="346"/>
      <c r="J30" s="347"/>
      <c r="K30" s="345"/>
      <c r="L30" s="345"/>
      <c r="M30" s="348"/>
      <c r="N30" s="345"/>
      <c r="O30" s="345"/>
      <c r="P30" s="349"/>
      <c r="Q30" s="349"/>
      <c r="R30" s="349"/>
      <c r="S30" s="349"/>
      <c r="T30" s="345"/>
      <c r="U30" s="348"/>
      <c r="V30" s="345"/>
      <c r="W30" s="345"/>
      <c r="X30" s="345"/>
      <c r="Y30" s="351"/>
      <c r="Z30" s="351"/>
      <c r="AA30" s="345"/>
      <c r="AB30" s="345"/>
      <c r="AC30" s="376"/>
      <c r="AD30" s="345"/>
      <c r="AE30" s="345"/>
      <c r="AF30" s="352"/>
      <c r="AG30" s="345"/>
      <c r="AH30" s="345"/>
      <c r="AI30" s="345"/>
      <c r="AJ30" s="345"/>
      <c r="AK30" s="345"/>
      <c r="AL30" s="345"/>
      <c r="AM30" s="345"/>
      <c r="AN30" s="345"/>
      <c r="AO30" s="345"/>
      <c r="AP30" s="345"/>
      <c r="AQ30" s="345"/>
      <c r="AR30" s="345"/>
      <c r="AS30" s="345"/>
      <c r="AT30" s="345"/>
      <c r="AU30" s="345"/>
      <c r="AV30" s="345"/>
      <c r="AW30" s="345"/>
      <c r="AX30" s="345"/>
      <c r="AY30" s="345"/>
      <c r="AZ30" s="345"/>
      <c r="BA30" s="345"/>
      <c r="BB30" s="345"/>
      <c r="BC30" s="345"/>
      <c r="BD30" s="345"/>
      <c r="BE30" s="345"/>
      <c r="BF30" s="345"/>
      <c r="BG30" s="345"/>
      <c r="BH30" s="345"/>
      <c r="BI30" s="345"/>
      <c r="BJ30" s="345"/>
      <c r="BK30" s="345"/>
      <c r="BL30" s="345"/>
      <c r="BM30" s="345"/>
      <c r="BN30" s="345"/>
      <c r="BO30" s="345"/>
    </row>
    <row r="31" spans="1:114" ht="13.7" customHeight="1">
      <c r="A31" s="646" t="str">
        <f>'[46]CDX707 TT Chart'!B38</f>
        <v>TT 20</v>
      </c>
      <c r="B31" s="647">
        <f>'[46]CDX707 TT Chart'!C38</f>
        <v>0</v>
      </c>
      <c r="C31" s="645" t="str">
        <f>'[46]CDX707 TT Chart'!D38</f>
        <v>CN 101A</v>
      </c>
      <c r="D31" s="645" t="str">
        <f>'[46]CDX707 TT Chart'!E38</f>
        <v>2.0T Gas</v>
      </c>
      <c r="E31" s="649"/>
      <c r="F31" s="645" t="s">
        <v>220</v>
      </c>
      <c r="G31" s="339" t="s">
        <v>217</v>
      </c>
      <c r="H31" s="340"/>
      <c r="I31" s="340"/>
      <c r="J31" s="340"/>
      <c r="K31" s="340"/>
      <c r="L31" s="340"/>
      <c r="M31" s="374"/>
      <c r="N31" s="374">
        <v>660</v>
      </c>
      <c r="O31" s="374">
        <v>660</v>
      </c>
      <c r="P31" s="374">
        <v>660</v>
      </c>
      <c r="Q31" s="374">
        <v>660</v>
      </c>
      <c r="R31" s="374">
        <v>660</v>
      </c>
      <c r="S31" s="374">
        <v>660</v>
      </c>
      <c r="T31" s="374">
        <v>660</v>
      </c>
      <c r="U31" s="374">
        <v>660</v>
      </c>
      <c r="V31" s="374">
        <v>660</v>
      </c>
      <c r="W31" s="374">
        <v>660</v>
      </c>
      <c r="X31" s="374">
        <v>660</v>
      </c>
      <c r="Y31" s="374">
        <v>660</v>
      </c>
      <c r="Z31" s="374">
        <v>660</v>
      </c>
      <c r="AA31" s="374">
        <v>0</v>
      </c>
      <c r="AB31" s="374">
        <v>0</v>
      </c>
      <c r="AC31" s="374">
        <v>0</v>
      </c>
      <c r="AD31" s="374">
        <v>0</v>
      </c>
      <c r="AE31" s="374">
        <v>0</v>
      </c>
      <c r="AF31" s="374">
        <v>0</v>
      </c>
      <c r="AG31" s="374">
        <v>0</v>
      </c>
      <c r="AH31" s="374">
        <v>0</v>
      </c>
      <c r="AI31" s="374">
        <v>0</v>
      </c>
      <c r="AJ31" s="374"/>
      <c r="AK31" s="374"/>
      <c r="AL31" s="374"/>
      <c r="AM31" s="374"/>
      <c r="AN31" s="374"/>
      <c r="AO31" s="374"/>
      <c r="AP31" s="374"/>
      <c r="AQ31" s="374"/>
      <c r="AR31" s="374"/>
      <c r="AS31" s="374"/>
      <c r="AT31" s="374"/>
      <c r="AU31" s="374"/>
      <c r="AV31" s="374"/>
      <c r="AW31" s="374"/>
      <c r="AX31" s="374"/>
      <c r="AY31" s="374"/>
      <c r="AZ31" s="374"/>
      <c r="BA31" s="374"/>
      <c r="BB31" s="374"/>
      <c r="BC31" s="374"/>
      <c r="BD31" s="340"/>
      <c r="BE31" s="340"/>
      <c r="BF31" s="340"/>
      <c r="BG31" s="340"/>
      <c r="BH31" s="340"/>
      <c r="BI31" s="340"/>
      <c r="BJ31" s="340"/>
      <c r="BK31" s="340"/>
      <c r="BL31" s="340"/>
      <c r="BM31" s="340"/>
      <c r="BN31" s="340"/>
      <c r="BO31" s="340"/>
    </row>
    <row r="32" spans="1:114">
      <c r="A32" s="646"/>
      <c r="B32" s="647"/>
      <c r="C32" s="645"/>
      <c r="D32" s="645"/>
      <c r="E32" s="649"/>
      <c r="F32" s="646"/>
      <c r="G32" s="341" t="s">
        <v>218</v>
      </c>
      <c r="H32" s="340"/>
      <c r="I32" s="340"/>
      <c r="J32" s="340"/>
      <c r="K32" s="340"/>
      <c r="L32" s="340"/>
      <c r="M32" s="340"/>
      <c r="N32" s="340">
        <f>N34-M34</f>
        <v>0</v>
      </c>
      <c r="O32" s="340">
        <f t="shared" ref="O32:AI32" si="19">O34-N34</f>
        <v>0</v>
      </c>
      <c r="P32" s="340">
        <f t="shared" si="19"/>
        <v>0</v>
      </c>
      <c r="Q32" s="340">
        <f t="shared" si="19"/>
        <v>0</v>
      </c>
      <c r="R32" s="340">
        <f t="shared" si="19"/>
        <v>0</v>
      </c>
      <c r="S32" s="340">
        <f t="shared" si="19"/>
        <v>0</v>
      </c>
      <c r="T32" s="340">
        <f t="shared" si="19"/>
        <v>0</v>
      </c>
      <c r="U32" s="340">
        <f t="shared" si="19"/>
        <v>0</v>
      </c>
      <c r="V32" s="340">
        <f t="shared" si="19"/>
        <v>0</v>
      </c>
      <c r="W32" s="340">
        <f t="shared" si="19"/>
        <v>0</v>
      </c>
      <c r="X32" s="340">
        <f t="shared" si="19"/>
        <v>0</v>
      </c>
      <c r="Y32" s="340">
        <f t="shared" si="19"/>
        <v>0</v>
      </c>
      <c r="Z32" s="340">
        <f t="shared" si="19"/>
        <v>0</v>
      </c>
      <c r="AA32" s="340">
        <f t="shared" si="19"/>
        <v>0</v>
      </c>
      <c r="AB32" s="340">
        <f t="shared" si="19"/>
        <v>0</v>
      </c>
      <c r="AC32" s="340">
        <f t="shared" si="19"/>
        <v>0</v>
      </c>
      <c r="AD32" s="340">
        <f t="shared" si="19"/>
        <v>0</v>
      </c>
      <c r="AE32" s="340">
        <f t="shared" si="19"/>
        <v>0</v>
      </c>
      <c r="AF32" s="340">
        <f t="shared" si="19"/>
        <v>0</v>
      </c>
      <c r="AG32" s="340">
        <f t="shared" si="19"/>
        <v>0</v>
      </c>
      <c r="AH32" s="340">
        <f t="shared" si="19"/>
        <v>0</v>
      </c>
      <c r="AI32" s="340">
        <f t="shared" si="19"/>
        <v>0</v>
      </c>
      <c r="AJ32" s="340"/>
      <c r="AK32" s="340"/>
      <c r="AL32" s="340"/>
      <c r="AM32" s="340"/>
      <c r="AN32" s="340"/>
      <c r="AO32" s="340"/>
      <c r="AP32" s="340"/>
      <c r="AQ32" s="340"/>
      <c r="AR32" s="340"/>
      <c r="AS32" s="340"/>
      <c r="AT32" s="340"/>
      <c r="AU32" s="340"/>
      <c r="AV32" s="340"/>
      <c r="AW32" s="340"/>
      <c r="AX32" s="340"/>
      <c r="AY32" s="340"/>
      <c r="AZ32" s="340"/>
      <c r="BA32" s="340"/>
      <c r="BB32" s="340"/>
      <c r="BC32" s="340"/>
      <c r="BD32" s="340"/>
      <c r="BE32" s="340"/>
      <c r="BF32" s="340"/>
      <c r="BG32" s="340"/>
      <c r="BH32" s="340"/>
      <c r="BI32" s="340"/>
      <c r="BJ32" s="340"/>
      <c r="BK32" s="340"/>
      <c r="BL32" s="340"/>
      <c r="BM32" s="340"/>
      <c r="BN32" s="340"/>
      <c r="BO32" s="340"/>
    </row>
    <row r="33" spans="1:67">
      <c r="A33" s="646"/>
      <c r="B33" s="647"/>
      <c r="C33" s="645"/>
      <c r="D33" s="645"/>
      <c r="E33" s="649"/>
      <c r="F33" s="646"/>
      <c r="G33" s="342" t="s">
        <v>504</v>
      </c>
      <c r="H33" s="340"/>
      <c r="I33" s="340"/>
      <c r="J33" s="340"/>
      <c r="K33" s="340"/>
      <c r="L33" s="340"/>
      <c r="M33" s="340"/>
      <c r="N33" s="340">
        <f>IF(M33+N31&gt;8000,8000,M33+N31)</f>
        <v>660</v>
      </c>
      <c r="O33" s="340">
        <f t="shared" ref="O33:AI33" si="20">IF(N33+O31&gt;8000,8000,N33+O31)</f>
        <v>1320</v>
      </c>
      <c r="P33" s="340">
        <f t="shared" si="20"/>
        <v>1980</v>
      </c>
      <c r="Q33" s="340">
        <f t="shared" si="20"/>
        <v>2640</v>
      </c>
      <c r="R33" s="340">
        <f t="shared" si="20"/>
        <v>3300</v>
      </c>
      <c r="S33" s="340">
        <f t="shared" si="20"/>
        <v>3960</v>
      </c>
      <c r="T33" s="340">
        <f t="shared" si="20"/>
        <v>4620</v>
      </c>
      <c r="U33" s="340">
        <f t="shared" si="20"/>
        <v>5280</v>
      </c>
      <c r="V33" s="340">
        <f t="shared" si="20"/>
        <v>5940</v>
      </c>
      <c r="W33" s="340">
        <f t="shared" si="20"/>
        <v>6600</v>
      </c>
      <c r="X33" s="340">
        <f t="shared" si="20"/>
        <v>7260</v>
      </c>
      <c r="Y33" s="340">
        <f t="shared" si="20"/>
        <v>7920</v>
      </c>
      <c r="Z33" s="340">
        <f t="shared" si="20"/>
        <v>8000</v>
      </c>
      <c r="AA33" s="340">
        <f t="shared" si="20"/>
        <v>8000</v>
      </c>
      <c r="AB33" s="340">
        <f t="shared" si="20"/>
        <v>8000</v>
      </c>
      <c r="AC33" s="340">
        <f t="shared" si="20"/>
        <v>8000</v>
      </c>
      <c r="AD33" s="340">
        <f t="shared" si="20"/>
        <v>8000</v>
      </c>
      <c r="AE33" s="340">
        <f t="shared" si="20"/>
        <v>8000</v>
      </c>
      <c r="AF33" s="340">
        <f t="shared" si="20"/>
        <v>8000</v>
      </c>
      <c r="AG33" s="340">
        <f t="shared" si="20"/>
        <v>8000</v>
      </c>
      <c r="AH33" s="340">
        <f t="shared" si="20"/>
        <v>8000</v>
      </c>
      <c r="AI33" s="340">
        <f t="shared" si="20"/>
        <v>8000</v>
      </c>
      <c r="AJ33" s="340"/>
      <c r="AK33" s="340"/>
      <c r="AL33" s="340"/>
      <c r="AM33" s="340"/>
      <c r="AN33" s="340"/>
      <c r="AO33" s="340"/>
      <c r="AP33" s="340"/>
      <c r="AQ33" s="340"/>
      <c r="AR33" s="340"/>
      <c r="AS33" s="340"/>
      <c r="AT33" s="340"/>
      <c r="AU33" s="340"/>
      <c r="AV33" s="340"/>
      <c r="AW33" s="340"/>
      <c r="AX33" s="340"/>
      <c r="AY33" s="340"/>
      <c r="AZ33" s="340"/>
      <c r="BA33" s="340"/>
      <c r="BB33" s="340"/>
      <c r="BC33" s="340"/>
      <c r="BD33" s="340"/>
      <c r="BE33" s="340"/>
      <c r="BF33" s="340"/>
      <c r="BG33" s="340"/>
      <c r="BH33" s="340"/>
      <c r="BI33" s="340"/>
      <c r="BJ33" s="340"/>
      <c r="BK33" s="340"/>
      <c r="BL33" s="340"/>
      <c r="BM33" s="340"/>
      <c r="BN33" s="340"/>
      <c r="BO33" s="340"/>
    </row>
    <row r="34" spans="1:67">
      <c r="A34" s="646"/>
      <c r="B34" s="647"/>
      <c r="C34" s="645"/>
      <c r="D34" s="645"/>
      <c r="E34" s="649"/>
      <c r="F34" s="646"/>
      <c r="G34" s="341" t="s">
        <v>505</v>
      </c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343"/>
      <c r="AB34" s="343"/>
      <c r="AC34" s="343"/>
      <c r="AD34" s="343"/>
      <c r="AE34" s="343"/>
      <c r="AF34" s="343"/>
      <c r="AG34" s="343"/>
      <c r="AH34" s="343"/>
      <c r="AI34" s="343"/>
      <c r="AJ34" s="343"/>
      <c r="AK34" s="343"/>
      <c r="AL34" s="343"/>
      <c r="AM34" s="343"/>
      <c r="AN34" s="343"/>
      <c r="AO34" s="343"/>
      <c r="AP34" s="343"/>
      <c r="AQ34" s="343"/>
      <c r="AR34" s="343"/>
      <c r="AS34" s="343"/>
      <c r="AT34" s="343"/>
      <c r="AU34" s="343"/>
      <c r="AV34" s="343"/>
      <c r="AW34" s="343"/>
      <c r="AX34" s="343"/>
      <c r="AY34" s="343"/>
      <c r="AZ34" s="343"/>
      <c r="BA34" s="343"/>
      <c r="BB34" s="343"/>
      <c r="BC34" s="343"/>
      <c r="BD34" s="343"/>
      <c r="BE34" s="343"/>
      <c r="BF34" s="343"/>
      <c r="BG34" s="343"/>
      <c r="BH34" s="343"/>
      <c r="BI34" s="343"/>
      <c r="BJ34" s="343"/>
      <c r="BK34" s="343"/>
      <c r="BL34" s="343"/>
      <c r="BM34" s="343"/>
      <c r="BN34" s="343"/>
      <c r="BO34" s="343"/>
    </row>
    <row r="35" spans="1:67" ht="15.75" thickBot="1">
      <c r="A35" s="646"/>
      <c r="B35" s="647"/>
      <c r="C35" s="645"/>
      <c r="D35" s="645"/>
      <c r="E35" s="649"/>
      <c r="F35" s="646"/>
      <c r="G35" s="344" t="s">
        <v>219</v>
      </c>
      <c r="H35" s="345"/>
      <c r="I35" s="346"/>
      <c r="J35" s="347"/>
      <c r="K35" s="345"/>
      <c r="L35" s="345"/>
      <c r="M35" s="348"/>
      <c r="N35" s="345"/>
      <c r="O35" s="345"/>
      <c r="P35" s="349"/>
      <c r="Q35" s="349"/>
      <c r="R35" s="349"/>
      <c r="S35" s="349"/>
      <c r="T35" s="345"/>
      <c r="U35" s="348"/>
      <c r="V35" s="345"/>
      <c r="W35" s="345"/>
      <c r="X35" s="345"/>
      <c r="Y35" s="351"/>
      <c r="Z35" s="351"/>
      <c r="AA35" s="357"/>
      <c r="AB35" s="345"/>
      <c r="AC35" s="376"/>
      <c r="AD35" s="345"/>
      <c r="AE35" s="345"/>
      <c r="AF35" s="352"/>
      <c r="AG35" s="345"/>
      <c r="AH35" s="345"/>
      <c r="AI35" s="345"/>
      <c r="AJ35" s="345"/>
      <c r="AK35" s="345"/>
      <c r="AL35" s="345"/>
      <c r="AM35" s="345"/>
      <c r="AN35" s="345"/>
      <c r="AO35" s="345"/>
      <c r="AP35" s="345"/>
      <c r="AQ35" s="345"/>
      <c r="AR35" s="345"/>
      <c r="AS35" s="345"/>
      <c r="AT35" s="345"/>
      <c r="AU35" s="345"/>
      <c r="AV35" s="345"/>
      <c r="AW35" s="345"/>
      <c r="AX35" s="345"/>
      <c r="AY35" s="345"/>
      <c r="AZ35" s="345"/>
      <c r="BA35" s="345"/>
      <c r="BB35" s="345"/>
      <c r="BC35" s="345"/>
      <c r="BD35" s="345"/>
      <c r="BE35" s="345"/>
      <c r="BF35" s="345"/>
      <c r="BG35" s="345"/>
      <c r="BH35" s="345"/>
      <c r="BI35" s="345"/>
      <c r="BJ35" s="345"/>
      <c r="BK35" s="345"/>
      <c r="BL35" s="345"/>
      <c r="BM35" s="345"/>
      <c r="BN35" s="345"/>
      <c r="BO35" s="345"/>
    </row>
    <row r="36" spans="1:67" ht="13.7" customHeight="1">
      <c r="A36" s="646" t="str">
        <f>'[46]CDX707 TT Chart'!B39</f>
        <v>TT 21</v>
      </c>
      <c r="B36" s="647">
        <f>'[46]CDX707 TT Chart'!C39</f>
        <v>0</v>
      </c>
      <c r="C36" s="645" t="str">
        <f>'[46]CDX707 TT Chart'!D39</f>
        <v>CN 102A</v>
      </c>
      <c r="D36" s="645" t="str">
        <f>'[46]CDX707 TT Chart'!E39</f>
        <v>2.0T Gas</v>
      </c>
      <c r="E36" s="649"/>
      <c r="F36" s="645" t="s">
        <v>220</v>
      </c>
      <c r="G36" s="339" t="s">
        <v>217</v>
      </c>
      <c r="H36" s="340"/>
      <c r="I36" s="340"/>
      <c r="J36" s="340"/>
      <c r="K36" s="340"/>
      <c r="L36" s="340"/>
      <c r="M36" s="374"/>
      <c r="N36" s="374"/>
      <c r="O36" s="374">
        <v>660</v>
      </c>
      <c r="P36" s="374">
        <v>660</v>
      </c>
      <c r="Q36" s="374">
        <v>660</v>
      </c>
      <c r="R36" s="374">
        <v>660</v>
      </c>
      <c r="S36" s="374">
        <v>660</v>
      </c>
      <c r="T36" s="374">
        <v>660</v>
      </c>
      <c r="U36" s="374">
        <v>660</v>
      </c>
      <c r="V36" s="374">
        <v>660</v>
      </c>
      <c r="W36" s="374">
        <v>660</v>
      </c>
      <c r="X36" s="374">
        <v>660</v>
      </c>
      <c r="Y36" s="374">
        <v>660</v>
      </c>
      <c r="Z36" s="374">
        <v>660</v>
      </c>
      <c r="AA36" s="374">
        <v>660</v>
      </c>
      <c r="AB36" s="374">
        <v>0</v>
      </c>
      <c r="AC36" s="374">
        <v>0</v>
      </c>
      <c r="AD36" s="374">
        <v>0</v>
      </c>
      <c r="AE36" s="374">
        <v>0</v>
      </c>
      <c r="AF36" s="374">
        <v>0</v>
      </c>
      <c r="AG36" s="374">
        <v>0</v>
      </c>
      <c r="AH36" s="374">
        <v>0</v>
      </c>
      <c r="AI36" s="374">
        <v>0</v>
      </c>
      <c r="AJ36" s="374"/>
      <c r="AK36" s="374"/>
      <c r="AL36" s="374"/>
      <c r="AM36" s="374"/>
      <c r="AN36" s="374"/>
      <c r="AO36" s="374"/>
      <c r="AP36" s="374"/>
      <c r="AQ36" s="374"/>
      <c r="AR36" s="374"/>
      <c r="AS36" s="374"/>
      <c r="AT36" s="374"/>
      <c r="AU36" s="374"/>
      <c r="AV36" s="374"/>
      <c r="AW36" s="374"/>
      <c r="AX36" s="374"/>
      <c r="AY36" s="374"/>
      <c r="AZ36" s="374"/>
      <c r="BA36" s="374"/>
      <c r="BB36" s="374"/>
      <c r="BC36" s="374"/>
      <c r="BD36" s="340"/>
      <c r="BE36" s="340"/>
      <c r="BF36" s="340"/>
      <c r="BG36" s="340"/>
      <c r="BH36" s="340"/>
      <c r="BI36" s="340"/>
      <c r="BJ36" s="340"/>
      <c r="BK36" s="340"/>
      <c r="BL36" s="340"/>
      <c r="BM36" s="340"/>
      <c r="BN36" s="340"/>
      <c r="BO36" s="340"/>
    </row>
    <row r="37" spans="1:67">
      <c r="A37" s="646"/>
      <c r="B37" s="647"/>
      <c r="C37" s="645"/>
      <c r="D37" s="645"/>
      <c r="E37" s="649"/>
      <c r="F37" s="646"/>
      <c r="G37" s="341" t="s">
        <v>218</v>
      </c>
      <c r="H37" s="340"/>
      <c r="I37" s="340"/>
      <c r="J37" s="340"/>
      <c r="K37" s="340"/>
      <c r="L37" s="340"/>
      <c r="M37" s="340"/>
      <c r="N37" s="340"/>
      <c r="O37" s="340">
        <f>O39-N39</f>
        <v>0</v>
      </c>
      <c r="P37" s="340">
        <f t="shared" ref="P37:AI37" si="21">P39-O39</f>
        <v>0</v>
      </c>
      <c r="Q37" s="340">
        <f t="shared" si="21"/>
        <v>0</v>
      </c>
      <c r="R37" s="340">
        <f t="shared" si="21"/>
        <v>0</v>
      </c>
      <c r="S37" s="340">
        <f t="shared" si="21"/>
        <v>0</v>
      </c>
      <c r="T37" s="340">
        <f t="shared" si="21"/>
        <v>0</v>
      </c>
      <c r="U37" s="340">
        <f t="shared" si="21"/>
        <v>0</v>
      </c>
      <c r="V37" s="340">
        <f t="shared" si="21"/>
        <v>0</v>
      </c>
      <c r="W37" s="340">
        <f t="shared" si="21"/>
        <v>0</v>
      </c>
      <c r="X37" s="340">
        <f t="shared" si="21"/>
        <v>0</v>
      </c>
      <c r="Y37" s="340">
        <f t="shared" si="21"/>
        <v>0</v>
      </c>
      <c r="Z37" s="340">
        <f t="shared" si="21"/>
        <v>0</v>
      </c>
      <c r="AA37" s="340">
        <f t="shared" si="21"/>
        <v>0</v>
      </c>
      <c r="AB37" s="340">
        <f t="shared" si="21"/>
        <v>0</v>
      </c>
      <c r="AC37" s="340">
        <f t="shared" si="21"/>
        <v>0</v>
      </c>
      <c r="AD37" s="340">
        <f t="shared" si="21"/>
        <v>0</v>
      </c>
      <c r="AE37" s="340">
        <f t="shared" si="21"/>
        <v>0</v>
      </c>
      <c r="AF37" s="340">
        <f t="shared" si="21"/>
        <v>0</v>
      </c>
      <c r="AG37" s="340">
        <f t="shared" si="21"/>
        <v>0</v>
      </c>
      <c r="AH37" s="340">
        <f t="shared" si="21"/>
        <v>0</v>
      </c>
      <c r="AI37" s="340">
        <f t="shared" si="21"/>
        <v>0</v>
      </c>
      <c r="AJ37" s="340"/>
      <c r="AK37" s="340"/>
      <c r="AL37" s="340"/>
      <c r="AM37" s="340"/>
      <c r="AN37" s="340"/>
      <c r="AO37" s="340"/>
      <c r="AP37" s="340"/>
      <c r="AQ37" s="340"/>
      <c r="AR37" s="340"/>
      <c r="AS37" s="340"/>
      <c r="AT37" s="340"/>
      <c r="AU37" s="340"/>
      <c r="AV37" s="340"/>
      <c r="AW37" s="340"/>
      <c r="AX37" s="340"/>
      <c r="AY37" s="340"/>
      <c r="AZ37" s="340"/>
      <c r="BA37" s="340"/>
      <c r="BB37" s="340"/>
      <c r="BC37" s="340"/>
      <c r="BD37" s="340"/>
      <c r="BE37" s="340"/>
      <c r="BF37" s="340"/>
      <c r="BG37" s="340"/>
      <c r="BH37" s="340"/>
      <c r="BI37" s="340"/>
      <c r="BJ37" s="340"/>
      <c r="BK37" s="340"/>
      <c r="BL37" s="340"/>
      <c r="BM37" s="340"/>
      <c r="BN37" s="340"/>
      <c r="BO37" s="340"/>
    </row>
    <row r="38" spans="1:67">
      <c r="A38" s="646"/>
      <c r="B38" s="647"/>
      <c r="C38" s="645"/>
      <c r="D38" s="645"/>
      <c r="E38" s="649"/>
      <c r="F38" s="646"/>
      <c r="G38" s="342" t="s">
        <v>504</v>
      </c>
      <c r="H38" s="340"/>
      <c r="I38" s="340"/>
      <c r="J38" s="340"/>
      <c r="K38" s="340"/>
      <c r="L38" s="340"/>
      <c r="M38" s="340"/>
      <c r="N38" s="340"/>
      <c r="O38" s="340">
        <f>IF(N38+O36&gt;8000,8000,N38+O36)</f>
        <v>660</v>
      </c>
      <c r="P38" s="340">
        <f t="shared" ref="P38:AI38" si="22">IF(O38+P36&gt;8000,8000,O38+P36)</f>
        <v>1320</v>
      </c>
      <c r="Q38" s="340">
        <f t="shared" si="22"/>
        <v>1980</v>
      </c>
      <c r="R38" s="340">
        <f t="shared" si="22"/>
        <v>2640</v>
      </c>
      <c r="S38" s="340">
        <f t="shared" si="22"/>
        <v>3300</v>
      </c>
      <c r="T38" s="340">
        <f t="shared" si="22"/>
        <v>3960</v>
      </c>
      <c r="U38" s="340">
        <f t="shared" si="22"/>
        <v>4620</v>
      </c>
      <c r="V38" s="340">
        <f t="shared" si="22"/>
        <v>5280</v>
      </c>
      <c r="W38" s="340">
        <f t="shared" si="22"/>
        <v>5940</v>
      </c>
      <c r="X38" s="340">
        <f t="shared" si="22"/>
        <v>6600</v>
      </c>
      <c r="Y38" s="340">
        <f t="shared" si="22"/>
        <v>7260</v>
      </c>
      <c r="Z38" s="340">
        <f t="shared" si="22"/>
        <v>7920</v>
      </c>
      <c r="AA38" s="340">
        <f t="shared" si="22"/>
        <v>8000</v>
      </c>
      <c r="AB38" s="340">
        <f t="shared" si="22"/>
        <v>8000</v>
      </c>
      <c r="AC38" s="340">
        <f t="shared" si="22"/>
        <v>8000</v>
      </c>
      <c r="AD38" s="340">
        <f t="shared" si="22"/>
        <v>8000</v>
      </c>
      <c r="AE38" s="340">
        <f t="shared" si="22"/>
        <v>8000</v>
      </c>
      <c r="AF38" s="340">
        <f t="shared" si="22"/>
        <v>8000</v>
      </c>
      <c r="AG38" s="340">
        <f t="shared" si="22"/>
        <v>8000</v>
      </c>
      <c r="AH38" s="340">
        <f t="shared" si="22"/>
        <v>8000</v>
      </c>
      <c r="AI38" s="340">
        <f t="shared" si="22"/>
        <v>8000</v>
      </c>
      <c r="AJ38" s="340"/>
      <c r="AK38" s="340"/>
      <c r="AL38" s="340"/>
      <c r="AM38" s="340"/>
      <c r="AN38" s="340"/>
      <c r="AO38" s="340"/>
      <c r="AP38" s="340"/>
      <c r="AQ38" s="340"/>
      <c r="AR38" s="340"/>
      <c r="AS38" s="340"/>
      <c r="AT38" s="340"/>
      <c r="AU38" s="340"/>
      <c r="AV38" s="340"/>
      <c r="AW38" s="340"/>
      <c r="AX38" s="340"/>
      <c r="AY38" s="340"/>
      <c r="AZ38" s="340"/>
      <c r="BA38" s="340"/>
      <c r="BB38" s="340"/>
      <c r="BC38" s="340"/>
      <c r="BD38" s="340"/>
      <c r="BE38" s="340"/>
      <c r="BF38" s="340"/>
      <c r="BG38" s="340"/>
      <c r="BH38" s="340"/>
      <c r="BI38" s="340"/>
      <c r="BJ38" s="340"/>
      <c r="BK38" s="340"/>
      <c r="BL38" s="340"/>
      <c r="BM38" s="340"/>
      <c r="BN38" s="340"/>
      <c r="BO38" s="340"/>
    </row>
    <row r="39" spans="1:67">
      <c r="A39" s="646"/>
      <c r="B39" s="647"/>
      <c r="C39" s="645"/>
      <c r="D39" s="645"/>
      <c r="E39" s="649"/>
      <c r="F39" s="646"/>
      <c r="G39" s="341" t="s">
        <v>505</v>
      </c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343"/>
      <c r="S39" s="343"/>
      <c r="T39" s="343"/>
      <c r="U39" s="343"/>
      <c r="V39" s="343"/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343"/>
      <c r="AL39" s="343"/>
      <c r="AM39" s="343"/>
      <c r="AN39" s="343"/>
      <c r="AO39" s="343"/>
      <c r="AP39" s="343"/>
      <c r="AQ39" s="343"/>
      <c r="AR39" s="343"/>
      <c r="AS39" s="343"/>
      <c r="AT39" s="343"/>
      <c r="AU39" s="343"/>
      <c r="AV39" s="343"/>
      <c r="AW39" s="343"/>
      <c r="AX39" s="343"/>
      <c r="AY39" s="343"/>
      <c r="AZ39" s="343"/>
      <c r="BA39" s="343"/>
      <c r="BB39" s="343"/>
      <c r="BC39" s="343"/>
      <c r="BD39" s="343"/>
      <c r="BE39" s="343"/>
      <c r="BF39" s="343"/>
      <c r="BG39" s="343"/>
      <c r="BH39" s="343"/>
      <c r="BI39" s="343"/>
      <c r="BJ39" s="343"/>
      <c r="BK39" s="343"/>
      <c r="BL39" s="343"/>
      <c r="BM39" s="343"/>
      <c r="BN39" s="343"/>
      <c r="BO39" s="343"/>
    </row>
    <row r="40" spans="1:67" ht="15.75" thickBot="1">
      <c r="A40" s="646"/>
      <c r="B40" s="647"/>
      <c r="C40" s="645"/>
      <c r="D40" s="645"/>
      <c r="E40" s="649"/>
      <c r="F40" s="646"/>
      <c r="G40" s="344" t="s">
        <v>219</v>
      </c>
      <c r="H40" s="345"/>
      <c r="I40" s="346"/>
      <c r="J40" s="347"/>
      <c r="K40" s="345"/>
      <c r="L40" s="345"/>
      <c r="M40" s="348"/>
      <c r="N40" s="345"/>
      <c r="O40" s="345"/>
      <c r="P40" s="349"/>
      <c r="Q40" s="349"/>
      <c r="R40" s="349"/>
      <c r="S40" s="349"/>
      <c r="T40" s="345"/>
      <c r="U40" s="348"/>
      <c r="V40" s="345"/>
      <c r="W40" s="345"/>
      <c r="X40" s="345"/>
      <c r="Y40" s="351"/>
      <c r="Z40" s="351"/>
      <c r="AA40" s="345"/>
      <c r="AB40" s="345"/>
      <c r="AC40" s="376"/>
      <c r="AD40" s="345"/>
      <c r="AE40" s="345"/>
      <c r="AF40" s="352"/>
      <c r="AG40" s="345"/>
      <c r="AH40" s="345"/>
      <c r="AI40" s="345"/>
      <c r="AJ40" s="345"/>
      <c r="AK40" s="345"/>
      <c r="AL40" s="345"/>
      <c r="AM40" s="345"/>
      <c r="AN40" s="345"/>
      <c r="AO40" s="345"/>
      <c r="AP40" s="345"/>
      <c r="AQ40" s="345"/>
      <c r="AR40" s="345"/>
      <c r="AS40" s="345"/>
      <c r="AT40" s="345"/>
      <c r="AU40" s="345"/>
      <c r="AV40" s="345"/>
      <c r="AW40" s="345"/>
      <c r="AX40" s="345"/>
      <c r="AY40" s="345"/>
      <c r="AZ40" s="345"/>
      <c r="BA40" s="345"/>
      <c r="BB40" s="345"/>
      <c r="BC40" s="345"/>
      <c r="BD40" s="345"/>
      <c r="BE40" s="345"/>
      <c r="BF40" s="345"/>
      <c r="BG40" s="345"/>
      <c r="BH40" s="345"/>
      <c r="BI40" s="345"/>
      <c r="BJ40" s="345"/>
      <c r="BK40" s="345"/>
      <c r="BL40" s="345"/>
      <c r="BM40" s="345"/>
      <c r="BN40" s="345"/>
      <c r="BO40" s="345"/>
    </row>
    <row r="41" spans="1:67" ht="13.7" customHeight="1">
      <c r="A41" s="646" t="str">
        <f>'[46]CDX707 TT Chart'!B40</f>
        <v>TT 22</v>
      </c>
      <c r="B41" s="647">
        <f>'[46]CDX707 TT Chart'!C40</f>
        <v>0</v>
      </c>
      <c r="C41" s="645" t="str">
        <f>'[46]CDX707 TT Chart'!D40</f>
        <v>CN 102A</v>
      </c>
      <c r="D41" s="645" t="str">
        <f>'[46]CDX707 TT Chart'!E40</f>
        <v>2.0T Gas</v>
      </c>
      <c r="E41" s="649"/>
      <c r="F41" s="645" t="s">
        <v>220</v>
      </c>
      <c r="G41" s="339" t="s">
        <v>217</v>
      </c>
      <c r="H41" s="340"/>
      <c r="I41" s="340"/>
      <c r="J41" s="340"/>
      <c r="K41" s="374"/>
      <c r="L41" s="374"/>
      <c r="M41" s="374"/>
      <c r="N41" s="374"/>
      <c r="O41" s="374">
        <v>660</v>
      </c>
      <c r="P41" s="374">
        <v>660</v>
      </c>
      <c r="Q41" s="374">
        <v>660</v>
      </c>
      <c r="R41" s="374">
        <v>660</v>
      </c>
      <c r="S41" s="374">
        <v>660</v>
      </c>
      <c r="T41" s="374">
        <v>660</v>
      </c>
      <c r="U41" s="374">
        <v>660</v>
      </c>
      <c r="V41" s="374">
        <v>660</v>
      </c>
      <c r="W41" s="374">
        <v>660</v>
      </c>
      <c r="X41" s="374">
        <v>660</v>
      </c>
      <c r="Y41" s="374">
        <v>660</v>
      </c>
      <c r="Z41" s="374">
        <v>660</v>
      </c>
      <c r="AA41" s="374">
        <v>660</v>
      </c>
      <c r="AB41" s="374">
        <v>0</v>
      </c>
      <c r="AC41" s="374">
        <v>0</v>
      </c>
      <c r="AD41" s="374">
        <v>0</v>
      </c>
      <c r="AE41" s="374">
        <v>0</v>
      </c>
      <c r="AF41" s="374">
        <v>0</v>
      </c>
      <c r="AG41" s="374">
        <v>0</v>
      </c>
      <c r="AH41" s="374">
        <v>0</v>
      </c>
      <c r="AI41" s="374">
        <v>0</v>
      </c>
      <c r="AJ41" s="374"/>
      <c r="AK41" s="374"/>
      <c r="AL41" s="374"/>
      <c r="AM41" s="374"/>
      <c r="AN41" s="374"/>
      <c r="AO41" s="374"/>
      <c r="AP41" s="374"/>
      <c r="AQ41" s="374"/>
      <c r="AR41" s="374"/>
      <c r="AS41" s="374"/>
      <c r="AT41" s="374"/>
      <c r="AU41" s="374"/>
      <c r="AV41" s="374"/>
      <c r="AW41" s="374"/>
      <c r="AX41" s="374"/>
      <c r="AY41" s="374"/>
      <c r="AZ41" s="374"/>
      <c r="BA41" s="374"/>
      <c r="BB41" s="374"/>
      <c r="BC41" s="374"/>
      <c r="BD41" s="374">
        <v>660</v>
      </c>
      <c r="BE41" s="374">
        <v>660</v>
      </c>
      <c r="BF41" s="340"/>
      <c r="BG41" s="340"/>
      <c r="BH41" s="340"/>
      <c r="BI41" s="340"/>
      <c r="BJ41" s="340"/>
      <c r="BK41" s="340"/>
      <c r="BL41" s="340"/>
      <c r="BM41" s="340"/>
      <c r="BN41" s="340"/>
      <c r="BO41" s="340"/>
    </row>
    <row r="42" spans="1:67">
      <c r="A42" s="646"/>
      <c r="B42" s="647"/>
      <c r="C42" s="645"/>
      <c r="D42" s="645"/>
      <c r="E42" s="649"/>
      <c r="F42" s="646"/>
      <c r="G42" s="341" t="s">
        <v>218</v>
      </c>
      <c r="H42" s="340"/>
      <c r="I42" s="340"/>
      <c r="J42" s="340"/>
      <c r="K42" s="340"/>
      <c r="L42" s="340"/>
      <c r="M42" s="340"/>
      <c r="N42" s="340"/>
      <c r="O42" s="340">
        <f>O44-N44</f>
        <v>0</v>
      </c>
      <c r="P42" s="340">
        <f t="shared" ref="P42:AI42" si="23">P44-O44</f>
        <v>0</v>
      </c>
      <c r="Q42" s="340">
        <f t="shared" si="23"/>
        <v>0</v>
      </c>
      <c r="R42" s="340">
        <f t="shared" si="23"/>
        <v>0</v>
      </c>
      <c r="S42" s="340">
        <f t="shared" si="23"/>
        <v>0</v>
      </c>
      <c r="T42" s="340">
        <f t="shared" si="23"/>
        <v>0</v>
      </c>
      <c r="U42" s="340">
        <f t="shared" si="23"/>
        <v>0</v>
      </c>
      <c r="V42" s="340">
        <f t="shared" si="23"/>
        <v>0</v>
      </c>
      <c r="W42" s="340">
        <f t="shared" si="23"/>
        <v>0</v>
      </c>
      <c r="X42" s="340">
        <f t="shared" si="23"/>
        <v>0</v>
      </c>
      <c r="Y42" s="340">
        <f t="shared" si="23"/>
        <v>0</v>
      </c>
      <c r="Z42" s="340">
        <f t="shared" si="23"/>
        <v>0</v>
      </c>
      <c r="AA42" s="340">
        <f t="shared" si="23"/>
        <v>0</v>
      </c>
      <c r="AB42" s="340">
        <f t="shared" si="23"/>
        <v>0</v>
      </c>
      <c r="AC42" s="340">
        <f t="shared" si="23"/>
        <v>0</v>
      </c>
      <c r="AD42" s="340">
        <f t="shared" si="23"/>
        <v>0</v>
      </c>
      <c r="AE42" s="340">
        <f t="shared" si="23"/>
        <v>0</v>
      </c>
      <c r="AF42" s="340">
        <f t="shared" si="23"/>
        <v>0</v>
      </c>
      <c r="AG42" s="340">
        <f t="shared" si="23"/>
        <v>0</v>
      </c>
      <c r="AH42" s="340">
        <f t="shared" si="23"/>
        <v>0</v>
      </c>
      <c r="AI42" s="340">
        <f t="shared" si="23"/>
        <v>0</v>
      </c>
      <c r="AJ42" s="340"/>
      <c r="AK42" s="340"/>
      <c r="AL42" s="340"/>
      <c r="AM42" s="340"/>
      <c r="AN42" s="340"/>
      <c r="AO42" s="340"/>
      <c r="AP42" s="340"/>
      <c r="AQ42" s="340"/>
      <c r="AR42" s="340"/>
      <c r="AS42" s="340"/>
      <c r="AT42" s="340"/>
      <c r="AU42" s="340"/>
      <c r="AV42" s="340"/>
      <c r="AW42" s="340"/>
      <c r="AX42" s="340"/>
      <c r="AY42" s="340"/>
      <c r="AZ42" s="340"/>
      <c r="BA42" s="340"/>
      <c r="BB42" s="340"/>
      <c r="BC42" s="340"/>
      <c r="BD42" s="340">
        <f>BD44-BC44</f>
        <v>0</v>
      </c>
      <c r="BE42" s="340">
        <f>BE44-BD44</f>
        <v>0</v>
      </c>
      <c r="BF42" s="340"/>
      <c r="BG42" s="340"/>
      <c r="BH42" s="340"/>
      <c r="BI42" s="340"/>
      <c r="BJ42" s="340"/>
      <c r="BK42" s="340"/>
      <c r="BL42" s="340"/>
      <c r="BM42" s="340"/>
      <c r="BN42" s="340"/>
      <c r="BO42" s="340"/>
    </row>
    <row r="43" spans="1:67">
      <c r="A43" s="646"/>
      <c r="B43" s="647"/>
      <c r="C43" s="645"/>
      <c r="D43" s="645"/>
      <c r="E43" s="649"/>
      <c r="F43" s="646"/>
      <c r="G43" s="342" t="s">
        <v>504</v>
      </c>
      <c r="H43" s="340"/>
      <c r="I43" s="340"/>
      <c r="J43" s="340"/>
      <c r="K43" s="340"/>
      <c r="L43" s="340"/>
      <c r="M43" s="340"/>
      <c r="N43" s="340"/>
      <c r="O43" s="340">
        <f>IF(N43+O41&gt;8000,8000,N43+O41)</f>
        <v>660</v>
      </c>
      <c r="P43" s="340">
        <f t="shared" ref="P43:AI43" si="24">IF(O43+P41&gt;8000,8000,O43+P41)</f>
        <v>1320</v>
      </c>
      <c r="Q43" s="340">
        <f t="shared" si="24"/>
        <v>1980</v>
      </c>
      <c r="R43" s="340">
        <f t="shared" si="24"/>
        <v>2640</v>
      </c>
      <c r="S43" s="340">
        <f t="shared" si="24"/>
        <v>3300</v>
      </c>
      <c r="T43" s="340">
        <f t="shared" si="24"/>
        <v>3960</v>
      </c>
      <c r="U43" s="340">
        <f t="shared" si="24"/>
        <v>4620</v>
      </c>
      <c r="V43" s="340">
        <f t="shared" si="24"/>
        <v>5280</v>
      </c>
      <c r="W43" s="340">
        <f t="shared" si="24"/>
        <v>5940</v>
      </c>
      <c r="X43" s="340">
        <f t="shared" si="24"/>
        <v>6600</v>
      </c>
      <c r="Y43" s="340">
        <f t="shared" si="24"/>
        <v>7260</v>
      </c>
      <c r="Z43" s="340">
        <f t="shared" si="24"/>
        <v>7920</v>
      </c>
      <c r="AA43" s="340">
        <f t="shared" si="24"/>
        <v>8000</v>
      </c>
      <c r="AB43" s="340">
        <f t="shared" si="24"/>
        <v>8000</v>
      </c>
      <c r="AC43" s="340">
        <f t="shared" si="24"/>
        <v>8000</v>
      </c>
      <c r="AD43" s="340">
        <f t="shared" si="24"/>
        <v>8000</v>
      </c>
      <c r="AE43" s="340">
        <f t="shared" si="24"/>
        <v>8000</v>
      </c>
      <c r="AF43" s="340">
        <f t="shared" si="24"/>
        <v>8000</v>
      </c>
      <c r="AG43" s="340">
        <f t="shared" si="24"/>
        <v>8000</v>
      </c>
      <c r="AH43" s="340">
        <f t="shared" si="24"/>
        <v>8000</v>
      </c>
      <c r="AI43" s="340">
        <f t="shared" si="24"/>
        <v>8000</v>
      </c>
      <c r="AJ43" s="340"/>
      <c r="AK43" s="340"/>
      <c r="AL43" s="340"/>
      <c r="AM43" s="340"/>
      <c r="AN43" s="340"/>
      <c r="AO43" s="340"/>
      <c r="AP43" s="340"/>
      <c r="AQ43" s="340"/>
      <c r="AR43" s="340"/>
      <c r="AS43" s="340"/>
      <c r="AT43" s="340"/>
      <c r="AU43" s="340"/>
      <c r="AV43" s="340"/>
      <c r="AW43" s="340"/>
      <c r="AX43" s="340"/>
      <c r="AY43" s="340"/>
      <c r="AZ43" s="340"/>
      <c r="BA43" s="340"/>
      <c r="BB43" s="340"/>
      <c r="BC43" s="340"/>
      <c r="BD43" s="340">
        <f>IF(BC43+BD41&gt;8000,8000,BC43+BD41)</f>
        <v>660</v>
      </c>
      <c r="BE43" s="340">
        <f>IF(BD43+BE41&gt;8000,8000,BD43+BE41)</f>
        <v>1320</v>
      </c>
      <c r="BF43" s="340"/>
      <c r="BG43" s="340"/>
      <c r="BH43" s="340"/>
      <c r="BI43" s="340"/>
      <c r="BJ43" s="340"/>
      <c r="BK43" s="340"/>
      <c r="BL43" s="340"/>
      <c r="BM43" s="340"/>
      <c r="BN43" s="340"/>
      <c r="BO43" s="340"/>
    </row>
    <row r="44" spans="1:67">
      <c r="A44" s="646"/>
      <c r="B44" s="647"/>
      <c r="C44" s="645"/>
      <c r="D44" s="645"/>
      <c r="E44" s="649"/>
      <c r="F44" s="646"/>
      <c r="G44" s="341" t="s">
        <v>505</v>
      </c>
      <c r="H44" s="343"/>
      <c r="I44" s="343"/>
      <c r="J44" s="343"/>
      <c r="K44" s="343"/>
      <c r="L44" s="343"/>
      <c r="M44" s="343"/>
      <c r="N44" s="343"/>
      <c r="O44" s="343"/>
      <c r="P44" s="343"/>
      <c r="Q44" s="343"/>
      <c r="R44" s="343"/>
      <c r="S44" s="343"/>
      <c r="T44" s="343"/>
      <c r="U44" s="343"/>
      <c r="V44" s="343"/>
      <c r="W44" s="343"/>
      <c r="X44" s="343"/>
      <c r="Y44" s="343"/>
      <c r="Z44" s="343"/>
      <c r="AA44" s="343"/>
      <c r="AB44" s="343"/>
      <c r="AC44" s="343"/>
      <c r="AD44" s="343"/>
      <c r="AE44" s="343"/>
      <c r="AF44" s="343"/>
      <c r="AG44" s="343"/>
      <c r="AH44" s="343"/>
      <c r="AI44" s="343"/>
      <c r="AJ44" s="343"/>
      <c r="AK44" s="343"/>
      <c r="AL44" s="343"/>
      <c r="AM44" s="343"/>
      <c r="AN44" s="343"/>
      <c r="AO44" s="343"/>
      <c r="AP44" s="343"/>
      <c r="AQ44" s="343"/>
      <c r="AR44" s="343"/>
      <c r="AS44" s="343"/>
      <c r="AT44" s="343"/>
      <c r="AU44" s="343"/>
      <c r="AV44" s="343"/>
      <c r="AW44" s="343"/>
      <c r="AX44" s="343"/>
      <c r="AY44" s="343"/>
      <c r="AZ44" s="343"/>
      <c r="BA44" s="343"/>
      <c r="BB44" s="343"/>
      <c r="BC44" s="343"/>
      <c r="BD44" s="343"/>
      <c r="BE44" s="343"/>
      <c r="BF44" s="343"/>
      <c r="BG44" s="343"/>
      <c r="BH44" s="343"/>
      <c r="BI44" s="343"/>
      <c r="BJ44" s="343"/>
      <c r="BK44" s="343"/>
      <c r="BL44" s="343"/>
      <c r="BM44" s="343"/>
      <c r="BN44" s="343"/>
      <c r="BO44" s="343"/>
    </row>
    <row r="45" spans="1:67" ht="15.75" thickBot="1">
      <c r="A45" s="646"/>
      <c r="B45" s="647"/>
      <c r="C45" s="645"/>
      <c r="D45" s="645"/>
      <c r="E45" s="649"/>
      <c r="F45" s="646"/>
      <c r="G45" s="344" t="s">
        <v>219</v>
      </c>
      <c r="H45" s="345"/>
      <c r="I45" s="346"/>
      <c r="J45" s="347"/>
      <c r="K45" s="345"/>
      <c r="L45" s="345"/>
      <c r="M45" s="348"/>
      <c r="N45" s="345"/>
      <c r="O45" s="345"/>
      <c r="P45" s="349"/>
      <c r="Q45" s="349"/>
      <c r="R45" s="349"/>
      <c r="S45" s="349"/>
      <c r="T45" s="345"/>
      <c r="U45" s="348"/>
      <c r="V45" s="345"/>
      <c r="W45" s="345"/>
      <c r="X45" s="345"/>
      <c r="Y45" s="351"/>
      <c r="Z45" s="351"/>
      <c r="AA45" s="345"/>
      <c r="AB45" s="345"/>
      <c r="AC45" s="376"/>
      <c r="AD45" s="345"/>
      <c r="AE45" s="345"/>
      <c r="AF45" s="345"/>
      <c r="AG45" s="345"/>
      <c r="AH45" s="345"/>
      <c r="AI45" s="345"/>
      <c r="AJ45" s="345"/>
      <c r="AK45" s="345"/>
      <c r="AL45" s="345"/>
      <c r="AM45" s="345"/>
      <c r="AN45" s="345"/>
      <c r="AO45" s="345"/>
      <c r="AP45" s="345"/>
      <c r="AQ45" s="345"/>
      <c r="AR45" s="357"/>
      <c r="AS45" s="356"/>
      <c r="AT45" s="345"/>
      <c r="AU45" s="356"/>
      <c r="AV45" s="345"/>
      <c r="AW45" s="345"/>
      <c r="AX45" s="345"/>
      <c r="AY45" s="345"/>
      <c r="AZ45" s="345"/>
      <c r="BA45" s="345"/>
      <c r="BB45" s="345"/>
      <c r="BC45" s="345"/>
      <c r="BD45" s="345"/>
      <c r="BE45" s="345"/>
      <c r="BF45" s="345"/>
      <c r="BG45" s="345"/>
      <c r="BH45" s="345"/>
      <c r="BI45" s="345"/>
      <c r="BJ45" s="345"/>
      <c r="BK45" s="345"/>
      <c r="BL45" s="345"/>
      <c r="BM45" s="345"/>
      <c r="BN45" s="345"/>
      <c r="BO45" s="345"/>
    </row>
    <row r="46" spans="1:67" ht="13.7" customHeight="1">
      <c r="A46" s="646" t="str">
        <f>'[46]CDX707 TT Chart'!B41</f>
        <v>TT 23</v>
      </c>
      <c r="B46" s="647">
        <f>'[46]CDX707 TT Chart'!C41</f>
        <v>0</v>
      </c>
      <c r="C46" s="645" t="str">
        <f>'[46]CDX707 TT Chart'!D41</f>
        <v>CN 100A</v>
      </c>
      <c r="D46" s="645" t="str">
        <f>'[46]CDX707 TT Chart'!E41</f>
        <v>2.0T Gas</v>
      </c>
      <c r="E46" s="649"/>
      <c r="F46" s="645" t="s">
        <v>220</v>
      </c>
      <c r="G46" s="339" t="s">
        <v>217</v>
      </c>
      <c r="H46" s="340"/>
      <c r="I46" s="340"/>
      <c r="J46" s="340"/>
      <c r="K46" s="374"/>
      <c r="L46" s="374"/>
      <c r="M46" s="374"/>
      <c r="N46" s="374"/>
      <c r="O46" s="374">
        <v>660</v>
      </c>
      <c r="P46" s="374">
        <v>660</v>
      </c>
      <c r="Q46" s="374">
        <v>660</v>
      </c>
      <c r="R46" s="374">
        <v>660</v>
      </c>
      <c r="S46" s="374">
        <v>660</v>
      </c>
      <c r="T46" s="374">
        <v>660</v>
      </c>
      <c r="U46" s="374">
        <v>660</v>
      </c>
      <c r="V46" s="374">
        <v>660</v>
      </c>
      <c r="W46" s="374">
        <v>660</v>
      </c>
      <c r="X46" s="374">
        <v>660</v>
      </c>
      <c r="Y46" s="374">
        <v>660</v>
      </c>
      <c r="Z46" s="374">
        <v>660</v>
      </c>
      <c r="AA46" s="374">
        <v>660</v>
      </c>
      <c r="AB46" s="374">
        <v>0</v>
      </c>
      <c r="AC46" s="374">
        <v>0</v>
      </c>
      <c r="AD46" s="374">
        <v>0</v>
      </c>
      <c r="AE46" s="374">
        <v>0</v>
      </c>
      <c r="AF46" s="374">
        <v>0</v>
      </c>
      <c r="AG46" s="374">
        <v>0</v>
      </c>
      <c r="AH46" s="374">
        <v>0</v>
      </c>
      <c r="AI46" s="374">
        <v>0</v>
      </c>
      <c r="AJ46" s="374"/>
      <c r="AK46" s="374"/>
      <c r="AL46" s="374"/>
      <c r="AM46" s="374"/>
      <c r="AN46" s="374"/>
      <c r="AO46" s="374"/>
      <c r="AP46" s="374"/>
      <c r="AQ46" s="374"/>
      <c r="AR46" s="374"/>
      <c r="AS46" s="374"/>
      <c r="AT46" s="374"/>
      <c r="AU46" s="374"/>
      <c r="AV46" s="374"/>
      <c r="AW46" s="374"/>
      <c r="AX46" s="374"/>
      <c r="AY46" s="374"/>
      <c r="AZ46" s="374"/>
      <c r="BA46" s="374"/>
      <c r="BB46" s="374"/>
      <c r="BC46" s="374"/>
      <c r="BD46" s="374">
        <v>660</v>
      </c>
      <c r="BE46" s="374">
        <v>660</v>
      </c>
      <c r="BF46" s="340"/>
      <c r="BG46" s="340"/>
      <c r="BH46" s="340"/>
      <c r="BI46" s="340"/>
      <c r="BJ46" s="340"/>
      <c r="BK46" s="340"/>
      <c r="BL46" s="340"/>
      <c r="BM46" s="340"/>
      <c r="BN46" s="340"/>
      <c r="BO46" s="340"/>
    </row>
    <row r="47" spans="1:67">
      <c r="A47" s="646"/>
      <c r="B47" s="647"/>
      <c r="C47" s="645"/>
      <c r="D47" s="645"/>
      <c r="E47" s="649"/>
      <c r="F47" s="646"/>
      <c r="G47" s="341" t="s">
        <v>218</v>
      </c>
      <c r="H47" s="340"/>
      <c r="I47" s="340"/>
      <c r="J47" s="340"/>
      <c r="K47" s="340"/>
      <c r="L47" s="340"/>
      <c r="M47" s="340"/>
      <c r="N47" s="340"/>
      <c r="O47" s="340">
        <f>O49-N49</f>
        <v>0</v>
      </c>
      <c r="P47" s="340">
        <f t="shared" ref="P47:AI47" si="25">P49-O49</f>
        <v>0</v>
      </c>
      <c r="Q47" s="340">
        <f t="shared" si="25"/>
        <v>0</v>
      </c>
      <c r="R47" s="340">
        <f t="shared" si="25"/>
        <v>0</v>
      </c>
      <c r="S47" s="340">
        <f t="shared" si="25"/>
        <v>0</v>
      </c>
      <c r="T47" s="340">
        <f t="shared" si="25"/>
        <v>0</v>
      </c>
      <c r="U47" s="340">
        <f t="shared" si="25"/>
        <v>0</v>
      </c>
      <c r="V47" s="340">
        <f t="shared" si="25"/>
        <v>0</v>
      </c>
      <c r="W47" s="340">
        <f t="shared" si="25"/>
        <v>0</v>
      </c>
      <c r="X47" s="340">
        <f t="shared" si="25"/>
        <v>0</v>
      </c>
      <c r="Y47" s="340">
        <f t="shared" si="25"/>
        <v>0</v>
      </c>
      <c r="Z47" s="340">
        <f t="shared" si="25"/>
        <v>0</v>
      </c>
      <c r="AA47" s="340">
        <f t="shared" si="25"/>
        <v>0</v>
      </c>
      <c r="AB47" s="340">
        <f t="shared" si="25"/>
        <v>0</v>
      </c>
      <c r="AC47" s="340">
        <f t="shared" si="25"/>
        <v>0</v>
      </c>
      <c r="AD47" s="340">
        <f t="shared" si="25"/>
        <v>0</v>
      </c>
      <c r="AE47" s="340">
        <f t="shared" si="25"/>
        <v>0</v>
      </c>
      <c r="AF47" s="340">
        <f t="shared" si="25"/>
        <v>0</v>
      </c>
      <c r="AG47" s="340">
        <f t="shared" si="25"/>
        <v>0</v>
      </c>
      <c r="AH47" s="340">
        <f t="shared" si="25"/>
        <v>0</v>
      </c>
      <c r="AI47" s="340">
        <f t="shared" si="25"/>
        <v>0</v>
      </c>
      <c r="AJ47" s="340"/>
      <c r="AK47" s="340"/>
      <c r="AL47" s="340"/>
      <c r="AM47" s="340"/>
      <c r="AN47" s="340"/>
      <c r="AO47" s="340"/>
      <c r="AP47" s="340"/>
      <c r="AQ47" s="340"/>
      <c r="AR47" s="340"/>
      <c r="AS47" s="340"/>
      <c r="AT47" s="340"/>
      <c r="AU47" s="340"/>
      <c r="AV47" s="340"/>
      <c r="AW47" s="340"/>
      <c r="AX47" s="340"/>
      <c r="AY47" s="340"/>
      <c r="AZ47" s="340"/>
      <c r="BA47" s="340"/>
      <c r="BB47" s="340"/>
      <c r="BC47" s="340"/>
      <c r="BD47" s="340">
        <f>BD49-BC49</f>
        <v>0</v>
      </c>
      <c r="BE47" s="340">
        <f>BE49-BD49</f>
        <v>0</v>
      </c>
      <c r="BF47" s="340"/>
      <c r="BG47" s="340"/>
      <c r="BH47" s="340"/>
      <c r="BI47" s="340"/>
      <c r="BJ47" s="340"/>
      <c r="BK47" s="340"/>
      <c r="BL47" s="340"/>
      <c r="BM47" s="340"/>
      <c r="BN47" s="340"/>
      <c r="BO47" s="340"/>
    </row>
    <row r="48" spans="1:67">
      <c r="A48" s="646"/>
      <c r="B48" s="647"/>
      <c r="C48" s="645"/>
      <c r="D48" s="645"/>
      <c r="E48" s="649"/>
      <c r="F48" s="646"/>
      <c r="G48" s="342" t="s">
        <v>504</v>
      </c>
      <c r="H48" s="340"/>
      <c r="I48" s="340"/>
      <c r="J48" s="340"/>
      <c r="K48" s="340"/>
      <c r="L48" s="340"/>
      <c r="M48" s="340"/>
      <c r="N48" s="340"/>
      <c r="O48" s="340">
        <f>IF(N48+O46&gt;8000,8000,N48+O46)</f>
        <v>660</v>
      </c>
      <c r="P48" s="340">
        <f t="shared" ref="P48:AI48" si="26">IF(O48+P46&gt;8000,8000,O48+P46)</f>
        <v>1320</v>
      </c>
      <c r="Q48" s="340">
        <f t="shared" si="26"/>
        <v>1980</v>
      </c>
      <c r="R48" s="340">
        <f t="shared" si="26"/>
        <v>2640</v>
      </c>
      <c r="S48" s="340">
        <f t="shared" si="26"/>
        <v>3300</v>
      </c>
      <c r="T48" s="340">
        <f t="shared" si="26"/>
        <v>3960</v>
      </c>
      <c r="U48" s="340">
        <f t="shared" si="26"/>
        <v>4620</v>
      </c>
      <c r="V48" s="340">
        <f t="shared" si="26"/>
        <v>5280</v>
      </c>
      <c r="W48" s="340">
        <f t="shared" si="26"/>
        <v>5940</v>
      </c>
      <c r="X48" s="340">
        <f t="shared" si="26"/>
        <v>6600</v>
      </c>
      <c r="Y48" s="340">
        <f t="shared" si="26"/>
        <v>7260</v>
      </c>
      <c r="Z48" s="340">
        <f t="shared" si="26"/>
        <v>7920</v>
      </c>
      <c r="AA48" s="340">
        <f t="shared" si="26"/>
        <v>8000</v>
      </c>
      <c r="AB48" s="340">
        <f t="shared" si="26"/>
        <v>8000</v>
      </c>
      <c r="AC48" s="340">
        <f t="shared" si="26"/>
        <v>8000</v>
      </c>
      <c r="AD48" s="340">
        <f t="shared" si="26"/>
        <v>8000</v>
      </c>
      <c r="AE48" s="340">
        <f t="shared" si="26"/>
        <v>8000</v>
      </c>
      <c r="AF48" s="340">
        <f t="shared" si="26"/>
        <v>8000</v>
      </c>
      <c r="AG48" s="340">
        <f t="shared" si="26"/>
        <v>8000</v>
      </c>
      <c r="AH48" s="340">
        <f t="shared" si="26"/>
        <v>8000</v>
      </c>
      <c r="AI48" s="340">
        <f t="shared" si="26"/>
        <v>8000</v>
      </c>
      <c r="AJ48" s="340"/>
      <c r="AK48" s="340"/>
      <c r="AL48" s="340"/>
      <c r="AM48" s="340"/>
      <c r="AN48" s="340"/>
      <c r="AO48" s="340"/>
      <c r="AP48" s="340"/>
      <c r="AQ48" s="340"/>
      <c r="AR48" s="340"/>
      <c r="AS48" s="340"/>
      <c r="AT48" s="340"/>
      <c r="AU48" s="340"/>
      <c r="AV48" s="340"/>
      <c r="AW48" s="340"/>
      <c r="AX48" s="340"/>
      <c r="AY48" s="340"/>
      <c r="AZ48" s="340"/>
      <c r="BA48" s="340"/>
      <c r="BB48" s="340"/>
      <c r="BC48" s="340"/>
      <c r="BD48" s="340">
        <f>IF(BC48+BD46&gt;8000,8000,BC48+BD46)</f>
        <v>660</v>
      </c>
      <c r="BE48" s="340">
        <f>IF(BD48+BE46&gt;8000,8000,BD48+BE46)</f>
        <v>1320</v>
      </c>
      <c r="BF48" s="340"/>
      <c r="BG48" s="340"/>
      <c r="BH48" s="340"/>
      <c r="BI48" s="340"/>
      <c r="BJ48" s="340"/>
      <c r="BK48" s="340"/>
      <c r="BL48" s="340"/>
      <c r="BM48" s="340"/>
      <c r="BN48" s="340"/>
      <c r="BO48" s="340"/>
    </row>
    <row r="49" spans="1:82">
      <c r="A49" s="646"/>
      <c r="B49" s="647"/>
      <c r="C49" s="645"/>
      <c r="D49" s="645"/>
      <c r="E49" s="649"/>
      <c r="F49" s="646"/>
      <c r="G49" s="341" t="s">
        <v>505</v>
      </c>
      <c r="H49" s="343"/>
      <c r="I49" s="343"/>
      <c r="J49" s="343"/>
      <c r="K49" s="343"/>
      <c r="L49" s="343"/>
      <c r="M49" s="343"/>
      <c r="N49" s="343"/>
      <c r="O49" s="343"/>
      <c r="P49" s="343"/>
      <c r="Q49" s="343"/>
      <c r="R49" s="343"/>
      <c r="S49" s="343"/>
      <c r="T49" s="343"/>
      <c r="U49" s="343"/>
      <c r="V49" s="343"/>
      <c r="W49" s="343"/>
      <c r="X49" s="343"/>
      <c r="Y49" s="343"/>
      <c r="Z49" s="343"/>
      <c r="AA49" s="343"/>
      <c r="AB49" s="343"/>
      <c r="AC49" s="343"/>
      <c r="AD49" s="343"/>
      <c r="AE49" s="343"/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3"/>
      <c r="BC49" s="343"/>
      <c r="BD49" s="343"/>
      <c r="BE49" s="343"/>
      <c r="BF49" s="343"/>
      <c r="BG49" s="343"/>
      <c r="BH49" s="343"/>
      <c r="BI49" s="343"/>
      <c r="BJ49" s="343"/>
      <c r="BK49" s="343"/>
      <c r="BL49" s="343"/>
      <c r="BM49" s="343"/>
      <c r="BN49" s="343"/>
      <c r="BO49" s="343"/>
    </row>
    <row r="50" spans="1:82" ht="15.75" thickBot="1">
      <c r="A50" s="646"/>
      <c r="B50" s="647"/>
      <c r="C50" s="645"/>
      <c r="D50" s="645"/>
      <c r="E50" s="649"/>
      <c r="F50" s="646"/>
      <c r="G50" s="344" t="s">
        <v>219</v>
      </c>
      <c r="H50" s="345"/>
      <c r="I50" s="346"/>
      <c r="J50" s="347"/>
      <c r="K50" s="345"/>
      <c r="L50" s="345"/>
      <c r="M50" s="348"/>
      <c r="N50" s="345"/>
      <c r="O50" s="345"/>
      <c r="P50" s="349"/>
      <c r="Q50" s="349"/>
      <c r="R50" s="349"/>
      <c r="S50" s="349"/>
      <c r="T50" s="345"/>
      <c r="U50" s="348"/>
      <c r="V50" s="345"/>
      <c r="W50" s="345"/>
      <c r="X50" s="345"/>
      <c r="Y50" s="351"/>
      <c r="Z50" s="351"/>
      <c r="AA50" s="345"/>
      <c r="AB50" s="345"/>
      <c r="AC50" s="376"/>
      <c r="AD50" s="345"/>
      <c r="AE50" s="345"/>
      <c r="AF50" s="345"/>
      <c r="AG50" s="345"/>
      <c r="AH50" s="345"/>
      <c r="AI50" s="345"/>
      <c r="AJ50" s="345"/>
      <c r="AK50" s="345"/>
      <c r="AL50" s="345"/>
      <c r="AM50" s="345"/>
      <c r="AN50" s="345"/>
      <c r="AO50" s="345"/>
      <c r="AP50" s="345"/>
      <c r="AQ50" s="345"/>
      <c r="AR50" s="357"/>
      <c r="AS50" s="356"/>
      <c r="AT50" s="345"/>
      <c r="AU50" s="356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5"/>
      <c r="BK50" s="345"/>
      <c r="BL50" s="345"/>
      <c r="BM50" s="345"/>
      <c r="BN50" s="345"/>
      <c r="BO50" s="345"/>
    </row>
    <row r="51" spans="1:82" ht="13.7" customHeight="1">
      <c r="A51" s="650" t="str">
        <f>'[46]CDX707 TT Chart'!B42</f>
        <v>TT 24</v>
      </c>
      <c r="B51" s="647">
        <f>'[46]CDX707 TT Chart'!C42</f>
        <v>0</v>
      </c>
      <c r="C51" s="648" t="str">
        <f>'[46]CDX707 TT Chart'!D42</f>
        <v>CN 100A</v>
      </c>
      <c r="D51" s="648" t="str">
        <f>'[46]CDX707 TT Chart'!E42</f>
        <v>2.0T Gas</v>
      </c>
      <c r="E51" s="649"/>
      <c r="F51" s="645" t="s">
        <v>221</v>
      </c>
      <c r="G51" s="339" t="s">
        <v>217</v>
      </c>
      <c r="H51" s="340"/>
      <c r="I51" s="340"/>
      <c r="J51" s="340"/>
      <c r="K51" s="374"/>
      <c r="L51" s="374"/>
      <c r="M51" s="374"/>
      <c r="N51" s="374"/>
      <c r="O51" s="374"/>
      <c r="P51" s="374">
        <v>660</v>
      </c>
      <c r="Q51" s="374">
        <v>660</v>
      </c>
      <c r="R51" s="374">
        <v>660</v>
      </c>
      <c r="S51" s="374">
        <v>660</v>
      </c>
      <c r="T51" s="374">
        <v>660</v>
      </c>
      <c r="U51" s="374">
        <v>660</v>
      </c>
      <c r="V51" s="374">
        <v>660</v>
      </c>
      <c r="W51" s="374">
        <v>660</v>
      </c>
      <c r="X51" s="374">
        <v>660</v>
      </c>
      <c r="Y51" s="374">
        <v>660</v>
      </c>
      <c r="Z51" s="374">
        <v>660</v>
      </c>
      <c r="AA51" s="374">
        <v>660</v>
      </c>
      <c r="AB51" s="374">
        <v>660</v>
      </c>
      <c r="AC51" s="374">
        <v>660</v>
      </c>
      <c r="AD51" s="374">
        <v>660</v>
      </c>
      <c r="AE51" s="374">
        <v>660</v>
      </c>
      <c r="AF51" s="374">
        <v>660</v>
      </c>
      <c r="AG51" s="374">
        <v>660</v>
      </c>
      <c r="AH51" s="374">
        <v>660</v>
      </c>
      <c r="AI51" s="374">
        <v>660</v>
      </c>
      <c r="AJ51" s="374"/>
      <c r="AK51" s="374"/>
      <c r="AL51" s="374"/>
      <c r="AM51" s="374"/>
      <c r="AN51" s="374"/>
      <c r="AO51" s="374"/>
      <c r="AP51" s="374"/>
      <c r="AQ51" s="374"/>
      <c r="AR51" s="374"/>
      <c r="AS51" s="374"/>
      <c r="AT51" s="374"/>
      <c r="AU51" s="374"/>
      <c r="AV51" s="374"/>
      <c r="AW51" s="374"/>
      <c r="AX51" s="374"/>
      <c r="AY51" s="374"/>
      <c r="AZ51" s="374"/>
      <c r="BA51" s="374"/>
      <c r="BB51" s="374"/>
      <c r="BC51" s="374"/>
      <c r="BD51" s="374">
        <v>0</v>
      </c>
      <c r="BE51" s="374">
        <v>0</v>
      </c>
      <c r="BF51" s="374">
        <v>0</v>
      </c>
      <c r="BG51" s="374">
        <v>0</v>
      </c>
      <c r="BH51" s="374">
        <v>0</v>
      </c>
      <c r="BI51" s="374">
        <v>0</v>
      </c>
      <c r="BJ51" s="374">
        <v>0</v>
      </c>
      <c r="BK51" s="374">
        <v>0</v>
      </c>
      <c r="BL51" s="374">
        <v>0</v>
      </c>
      <c r="BM51" s="374">
        <v>0</v>
      </c>
      <c r="BN51" s="374">
        <v>0</v>
      </c>
      <c r="BO51" s="374">
        <v>0</v>
      </c>
      <c r="BP51" s="374">
        <v>0</v>
      </c>
      <c r="BQ51" s="374">
        <v>0</v>
      </c>
      <c r="BR51" s="374">
        <v>0</v>
      </c>
      <c r="BS51" s="374">
        <v>0</v>
      </c>
      <c r="BT51" s="374">
        <v>0</v>
      </c>
      <c r="BU51" s="374">
        <v>0</v>
      </c>
      <c r="BV51" s="374">
        <v>0</v>
      </c>
      <c r="BW51" s="374">
        <v>0</v>
      </c>
      <c r="BX51" s="374">
        <v>0</v>
      </c>
      <c r="BY51" s="374">
        <v>0</v>
      </c>
      <c r="BZ51" s="374">
        <v>0</v>
      </c>
      <c r="CA51" s="374">
        <v>0</v>
      </c>
      <c r="CB51" s="374">
        <v>0</v>
      </c>
      <c r="CC51" s="374">
        <v>0</v>
      </c>
      <c r="CD51" s="374">
        <v>0</v>
      </c>
    </row>
    <row r="52" spans="1:82">
      <c r="A52" s="650"/>
      <c r="B52" s="647"/>
      <c r="C52" s="648"/>
      <c r="D52" s="648"/>
      <c r="E52" s="649"/>
      <c r="F52" s="646"/>
      <c r="G52" s="341" t="s">
        <v>218</v>
      </c>
      <c r="H52" s="340"/>
      <c r="I52" s="340"/>
      <c r="J52" s="340"/>
      <c r="K52" s="340"/>
      <c r="L52" s="340"/>
      <c r="M52" s="340"/>
      <c r="N52" s="340"/>
      <c r="O52" s="340"/>
      <c r="P52" s="340">
        <f t="shared" ref="P52:AI52" si="27">P54-O54</f>
        <v>0</v>
      </c>
      <c r="Q52" s="340">
        <f t="shared" si="27"/>
        <v>0</v>
      </c>
      <c r="R52" s="340">
        <f t="shared" si="27"/>
        <v>0</v>
      </c>
      <c r="S52" s="340">
        <f t="shared" si="27"/>
        <v>0</v>
      </c>
      <c r="T52" s="340">
        <f t="shared" si="27"/>
        <v>0</v>
      </c>
      <c r="U52" s="340">
        <f t="shared" si="27"/>
        <v>0</v>
      </c>
      <c r="V52" s="340">
        <f t="shared" si="27"/>
        <v>0</v>
      </c>
      <c r="W52" s="340">
        <f t="shared" si="27"/>
        <v>0</v>
      </c>
      <c r="X52" s="340">
        <f t="shared" si="27"/>
        <v>0</v>
      </c>
      <c r="Y52" s="340">
        <f t="shared" si="27"/>
        <v>0</v>
      </c>
      <c r="Z52" s="340">
        <f t="shared" si="27"/>
        <v>0</v>
      </c>
      <c r="AA52" s="340">
        <f t="shared" si="27"/>
        <v>0</v>
      </c>
      <c r="AB52" s="340">
        <f t="shared" si="27"/>
        <v>0</v>
      </c>
      <c r="AC52" s="340">
        <f t="shared" si="27"/>
        <v>0</v>
      </c>
      <c r="AD52" s="340">
        <f t="shared" si="27"/>
        <v>0</v>
      </c>
      <c r="AE52" s="340">
        <f t="shared" si="27"/>
        <v>0</v>
      </c>
      <c r="AF52" s="340">
        <f t="shared" si="27"/>
        <v>0</v>
      </c>
      <c r="AG52" s="340">
        <f t="shared" si="27"/>
        <v>0</v>
      </c>
      <c r="AH52" s="340">
        <f t="shared" si="27"/>
        <v>0</v>
      </c>
      <c r="AI52" s="340">
        <f t="shared" si="27"/>
        <v>0</v>
      </c>
      <c r="AJ52" s="340"/>
      <c r="AK52" s="340"/>
      <c r="AL52" s="340"/>
      <c r="AM52" s="340"/>
      <c r="AN52" s="340"/>
      <c r="AO52" s="340"/>
      <c r="AP52" s="340"/>
      <c r="AQ52" s="340"/>
      <c r="AR52" s="340"/>
      <c r="AS52" s="340"/>
      <c r="AT52" s="340"/>
      <c r="AU52" s="340"/>
      <c r="AV52" s="340"/>
      <c r="AW52" s="340"/>
      <c r="AX52" s="340"/>
      <c r="AY52" s="340"/>
      <c r="AZ52" s="340"/>
      <c r="BA52" s="340"/>
      <c r="BB52" s="340"/>
      <c r="BC52" s="340"/>
      <c r="BD52" s="340">
        <f>BD54-BC54</f>
        <v>0</v>
      </c>
      <c r="BE52" s="340">
        <f>BE54-BD54</f>
        <v>0</v>
      </c>
      <c r="BF52" s="340">
        <f t="shared" ref="BF52:CD52" si="28">BF54-BE54</f>
        <v>0</v>
      </c>
      <c r="BG52" s="340">
        <f t="shared" si="28"/>
        <v>0</v>
      </c>
      <c r="BH52" s="340">
        <f t="shared" si="28"/>
        <v>0</v>
      </c>
      <c r="BI52" s="340">
        <f t="shared" si="28"/>
        <v>0</v>
      </c>
      <c r="BJ52" s="340">
        <f t="shared" si="28"/>
        <v>0</v>
      </c>
      <c r="BK52" s="340">
        <f t="shared" si="28"/>
        <v>0</v>
      </c>
      <c r="BL52" s="340">
        <f t="shared" si="28"/>
        <v>0</v>
      </c>
      <c r="BM52" s="340">
        <f t="shared" si="28"/>
        <v>0</v>
      </c>
      <c r="BN52" s="340">
        <f t="shared" si="28"/>
        <v>0</v>
      </c>
      <c r="BO52" s="340">
        <f t="shared" si="28"/>
        <v>0</v>
      </c>
      <c r="BP52" s="340">
        <f t="shared" si="28"/>
        <v>0</v>
      </c>
      <c r="BQ52" s="340">
        <f t="shared" si="28"/>
        <v>0</v>
      </c>
      <c r="BR52" s="340">
        <f t="shared" si="28"/>
        <v>0</v>
      </c>
      <c r="BS52" s="340">
        <f t="shared" si="28"/>
        <v>0</v>
      </c>
      <c r="BT52" s="340">
        <f t="shared" si="28"/>
        <v>0</v>
      </c>
      <c r="BU52" s="340">
        <f t="shared" si="28"/>
        <v>0</v>
      </c>
      <c r="BV52" s="340">
        <f t="shared" si="28"/>
        <v>0</v>
      </c>
      <c r="BW52" s="340">
        <f t="shared" si="28"/>
        <v>0</v>
      </c>
      <c r="BX52" s="340">
        <f t="shared" si="28"/>
        <v>0</v>
      </c>
      <c r="BY52" s="340">
        <f t="shared" si="28"/>
        <v>0</v>
      </c>
      <c r="BZ52" s="340">
        <f t="shared" si="28"/>
        <v>0</v>
      </c>
      <c r="CA52" s="340">
        <f t="shared" si="28"/>
        <v>0</v>
      </c>
      <c r="CB52" s="340">
        <f t="shared" si="28"/>
        <v>0</v>
      </c>
      <c r="CC52" s="340">
        <f t="shared" si="28"/>
        <v>0</v>
      </c>
      <c r="CD52" s="340">
        <f t="shared" si="28"/>
        <v>0</v>
      </c>
    </row>
    <row r="53" spans="1:82">
      <c r="A53" s="650"/>
      <c r="B53" s="647"/>
      <c r="C53" s="648"/>
      <c r="D53" s="648"/>
      <c r="E53" s="649"/>
      <c r="F53" s="646"/>
      <c r="G53" s="342" t="s">
        <v>504</v>
      </c>
      <c r="H53" s="340"/>
      <c r="I53" s="340"/>
      <c r="J53" s="340"/>
      <c r="K53" s="340"/>
      <c r="L53" s="340"/>
      <c r="M53" s="340"/>
      <c r="N53" s="340"/>
      <c r="O53" s="340"/>
      <c r="P53" s="340">
        <f t="shared" ref="P53:AI53" si="29">IF(O53+P51&gt;12800,12800,O53+P51)</f>
        <v>660</v>
      </c>
      <c r="Q53" s="340">
        <f t="shared" si="29"/>
        <v>1320</v>
      </c>
      <c r="R53" s="340">
        <f t="shared" si="29"/>
        <v>1980</v>
      </c>
      <c r="S53" s="340">
        <f t="shared" si="29"/>
        <v>2640</v>
      </c>
      <c r="T53" s="340">
        <f t="shared" si="29"/>
        <v>3300</v>
      </c>
      <c r="U53" s="340">
        <f t="shared" si="29"/>
        <v>3960</v>
      </c>
      <c r="V53" s="340">
        <f t="shared" si="29"/>
        <v>4620</v>
      </c>
      <c r="W53" s="340">
        <f t="shared" si="29"/>
        <v>5280</v>
      </c>
      <c r="X53" s="340">
        <f t="shared" si="29"/>
        <v>5940</v>
      </c>
      <c r="Y53" s="340">
        <f t="shared" si="29"/>
        <v>6600</v>
      </c>
      <c r="Z53" s="340">
        <f t="shared" si="29"/>
        <v>7260</v>
      </c>
      <c r="AA53" s="340">
        <f t="shared" si="29"/>
        <v>7920</v>
      </c>
      <c r="AB53" s="340">
        <f t="shared" si="29"/>
        <v>8580</v>
      </c>
      <c r="AC53" s="340">
        <f t="shared" si="29"/>
        <v>9240</v>
      </c>
      <c r="AD53" s="340">
        <f t="shared" si="29"/>
        <v>9900</v>
      </c>
      <c r="AE53" s="340">
        <f t="shared" si="29"/>
        <v>10560</v>
      </c>
      <c r="AF53" s="340">
        <f t="shared" si="29"/>
        <v>11220</v>
      </c>
      <c r="AG53" s="340">
        <f t="shared" si="29"/>
        <v>11880</v>
      </c>
      <c r="AH53" s="340">
        <f t="shared" si="29"/>
        <v>12540</v>
      </c>
      <c r="AI53" s="340">
        <f t="shared" si="29"/>
        <v>12800</v>
      </c>
      <c r="AJ53" s="340"/>
      <c r="AK53" s="340"/>
      <c r="AL53" s="340"/>
      <c r="AM53" s="340"/>
      <c r="AN53" s="340"/>
      <c r="AO53" s="340"/>
      <c r="AP53" s="340"/>
      <c r="AQ53" s="340"/>
      <c r="AR53" s="340"/>
      <c r="AS53" s="340"/>
      <c r="AT53" s="340"/>
      <c r="AU53" s="340"/>
      <c r="AV53" s="340"/>
      <c r="AW53" s="340"/>
      <c r="AX53" s="340"/>
      <c r="AY53" s="340"/>
      <c r="AZ53" s="340"/>
      <c r="BA53" s="340"/>
      <c r="BB53" s="340"/>
      <c r="BC53" s="340"/>
      <c r="BD53" s="340">
        <f>IF(BC53+BD51&gt;8000,8000,BC53+BD51)</f>
        <v>0</v>
      </c>
      <c r="BE53" s="340">
        <f>IF(BD53+BE51&gt;8000,8000,BD53+BE51)</f>
        <v>0</v>
      </c>
      <c r="BF53" s="340">
        <f t="shared" ref="BF53:CD53" si="30">IF(BE53+BF51&gt;8000,8000,BE53+BF51)</f>
        <v>0</v>
      </c>
      <c r="BG53" s="340">
        <f t="shared" si="30"/>
        <v>0</v>
      </c>
      <c r="BH53" s="340">
        <f t="shared" si="30"/>
        <v>0</v>
      </c>
      <c r="BI53" s="340">
        <f t="shared" si="30"/>
        <v>0</v>
      </c>
      <c r="BJ53" s="340">
        <f t="shared" si="30"/>
        <v>0</v>
      </c>
      <c r="BK53" s="340">
        <f t="shared" si="30"/>
        <v>0</v>
      </c>
      <c r="BL53" s="340">
        <f t="shared" si="30"/>
        <v>0</v>
      </c>
      <c r="BM53" s="340">
        <f t="shared" si="30"/>
        <v>0</v>
      </c>
      <c r="BN53" s="340">
        <f t="shared" si="30"/>
        <v>0</v>
      </c>
      <c r="BO53" s="340">
        <f t="shared" si="30"/>
        <v>0</v>
      </c>
      <c r="BP53" s="340">
        <f t="shared" si="30"/>
        <v>0</v>
      </c>
      <c r="BQ53" s="340">
        <f t="shared" si="30"/>
        <v>0</v>
      </c>
      <c r="BR53" s="340">
        <f t="shared" si="30"/>
        <v>0</v>
      </c>
      <c r="BS53" s="340">
        <f t="shared" si="30"/>
        <v>0</v>
      </c>
      <c r="BT53" s="340">
        <f t="shared" si="30"/>
        <v>0</v>
      </c>
      <c r="BU53" s="340">
        <f t="shared" si="30"/>
        <v>0</v>
      </c>
      <c r="BV53" s="340">
        <f t="shared" si="30"/>
        <v>0</v>
      </c>
      <c r="BW53" s="340">
        <f t="shared" si="30"/>
        <v>0</v>
      </c>
      <c r="BX53" s="340">
        <f t="shared" si="30"/>
        <v>0</v>
      </c>
      <c r="BY53" s="340">
        <f t="shared" si="30"/>
        <v>0</v>
      </c>
      <c r="BZ53" s="340">
        <f t="shared" si="30"/>
        <v>0</v>
      </c>
      <c r="CA53" s="340">
        <f t="shared" si="30"/>
        <v>0</v>
      </c>
      <c r="CB53" s="340">
        <f t="shared" si="30"/>
        <v>0</v>
      </c>
      <c r="CC53" s="340">
        <f t="shared" si="30"/>
        <v>0</v>
      </c>
      <c r="CD53" s="340">
        <f t="shared" si="30"/>
        <v>0</v>
      </c>
    </row>
    <row r="54" spans="1:82">
      <c r="A54" s="650"/>
      <c r="B54" s="647"/>
      <c r="C54" s="648"/>
      <c r="D54" s="648"/>
      <c r="E54" s="649"/>
      <c r="F54" s="646"/>
      <c r="G54" s="341" t="s">
        <v>505</v>
      </c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  <c r="AA54" s="343"/>
      <c r="AB54" s="343"/>
      <c r="AC54" s="343"/>
      <c r="AD54" s="343"/>
      <c r="AE54" s="343"/>
      <c r="AF54" s="343"/>
      <c r="AG54" s="343"/>
      <c r="AH54" s="343"/>
      <c r="AI54" s="343"/>
      <c r="AJ54" s="343"/>
      <c r="AK54" s="343"/>
      <c r="AL54" s="343"/>
      <c r="AM54" s="343"/>
      <c r="AN54" s="343"/>
      <c r="AO54" s="343"/>
      <c r="AP54" s="343"/>
      <c r="AQ54" s="343"/>
      <c r="AR54" s="343"/>
      <c r="AS54" s="343"/>
      <c r="AT54" s="343"/>
      <c r="AU54" s="343"/>
      <c r="AV54" s="343"/>
      <c r="AW54" s="343"/>
      <c r="AX54" s="343"/>
      <c r="AY54" s="343"/>
      <c r="AZ54" s="343"/>
      <c r="BA54" s="343"/>
      <c r="BB54" s="343"/>
      <c r="BC54" s="343"/>
      <c r="BD54" s="343"/>
      <c r="BE54" s="343"/>
      <c r="BF54" s="343"/>
      <c r="BG54" s="343"/>
      <c r="BH54" s="343"/>
      <c r="BI54" s="343"/>
      <c r="BJ54" s="343"/>
      <c r="BK54" s="343"/>
      <c r="BL54" s="343"/>
      <c r="BM54" s="343"/>
      <c r="BN54" s="343"/>
      <c r="BO54" s="343"/>
      <c r="BP54" s="343"/>
      <c r="BQ54" s="343"/>
      <c r="BR54" s="343"/>
      <c r="BS54" s="343"/>
      <c r="BT54" s="343"/>
      <c r="BU54" s="343"/>
      <c r="BV54" s="343"/>
      <c r="BW54" s="343"/>
      <c r="BX54" s="343"/>
      <c r="BY54" s="343"/>
      <c r="BZ54" s="343"/>
      <c r="CA54" s="343"/>
      <c r="CB54" s="343"/>
      <c r="CC54" s="343"/>
      <c r="CD54" s="343"/>
    </row>
    <row r="55" spans="1:82" ht="15.75" thickBot="1">
      <c r="A55" s="650"/>
      <c r="B55" s="647"/>
      <c r="C55" s="648"/>
      <c r="D55" s="648"/>
      <c r="E55" s="649"/>
      <c r="F55" s="646"/>
      <c r="G55" s="344" t="s">
        <v>219</v>
      </c>
      <c r="H55" s="345"/>
      <c r="I55" s="346"/>
      <c r="J55" s="347"/>
      <c r="K55" s="345"/>
      <c r="L55" s="345"/>
      <c r="M55" s="348"/>
      <c r="N55" s="345"/>
      <c r="O55" s="345"/>
      <c r="P55" s="349"/>
      <c r="Q55" s="349"/>
      <c r="R55" s="349"/>
      <c r="S55" s="349"/>
      <c r="T55" s="345"/>
      <c r="U55" s="348"/>
      <c r="V55" s="345"/>
      <c r="W55" s="345"/>
      <c r="X55" s="345"/>
      <c r="Y55" s="351"/>
      <c r="Z55" s="351"/>
      <c r="AA55" s="345"/>
      <c r="AB55" s="345"/>
      <c r="AC55" s="348"/>
      <c r="AD55" s="345"/>
      <c r="AE55" s="345"/>
      <c r="AF55" s="376"/>
      <c r="AG55" s="352"/>
      <c r="AH55" s="345"/>
      <c r="AI55" s="345"/>
      <c r="AJ55" s="345"/>
      <c r="AK55" s="345"/>
      <c r="AL55" s="345"/>
      <c r="AM55" s="345"/>
      <c r="AN55" s="345"/>
      <c r="AO55" s="345"/>
      <c r="AP55" s="357"/>
      <c r="AQ55" s="345"/>
      <c r="AR55" s="345"/>
      <c r="AS55" s="345"/>
      <c r="AT55" s="345"/>
      <c r="AU55" s="345"/>
      <c r="AV55" s="345"/>
      <c r="AW55" s="345"/>
      <c r="AX55" s="345"/>
      <c r="AY55" s="345"/>
      <c r="AZ55" s="345"/>
      <c r="BA55" s="345"/>
      <c r="BB55" s="345"/>
      <c r="BC55" s="345"/>
      <c r="BD55" s="345"/>
      <c r="BE55" s="345"/>
      <c r="BF55" s="345"/>
      <c r="BG55" s="345"/>
      <c r="BH55" s="345"/>
      <c r="BI55" s="345"/>
      <c r="BJ55" s="345"/>
      <c r="BK55" s="345"/>
      <c r="BL55" s="345"/>
      <c r="BM55" s="345"/>
      <c r="BN55" s="345"/>
      <c r="BO55" s="345"/>
      <c r="BP55" s="345"/>
      <c r="BQ55" s="345"/>
      <c r="BR55" s="345"/>
      <c r="BS55" s="345"/>
      <c r="BT55" s="345"/>
      <c r="BU55" s="345"/>
      <c r="BV55" s="345"/>
      <c r="BW55" s="345"/>
      <c r="BX55" s="345"/>
      <c r="BY55" s="345"/>
      <c r="BZ55" s="345"/>
      <c r="CA55" s="357"/>
      <c r="CB55" s="357"/>
      <c r="CC55" s="345"/>
      <c r="CD55" s="345"/>
    </row>
    <row r="56" spans="1:82" ht="13.7" customHeight="1">
      <c r="A56" s="647" t="str">
        <f>'[46]CDX707 TT Chart'!B43</f>
        <v>TT 26</v>
      </c>
      <c r="B56" s="647">
        <f>'[46]CDX707 TT Chart'!C43</f>
        <v>0</v>
      </c>
      <c r="C56" s="648" t="str">
        <f>'[46]CDX707 TT Chart'!D43</f>
        <v>CN 102A</v>
      </c>
      <c r="D56" s="648" t="str">
        <f>'[46]CDX707 TT Chart'!E43</f>
        <v>2.0T Gas</v>
      </c>
      <c r="E56" s="649"/>
      <c r="F56" s="645" t="s">
        <v>221</v>
      </c>
      <c r="G56" s="339" t="s">
        <v>217</v>
      </c>
      <c r="H56" s="340"/>
      <c r="I56" s="340"/>
      <c r="J56" s="340"/>
      <c r="K56" s="374"/>
      <c r="L56" s="374"/>
      <c r="M56" s="374"/>
      <c r="N56" s="374"/>
      <c r="O56" s="374"/>
      <c r="P56" s="374">
        <v>660</v>
      </c>
      <c r="Q56" s="374">
        <v>660</v>
      </c>
      <c r="R56" s="374">
        <v>660</v>
      </c>
      <c r="S56" s="374">
        <v>660</v>
      </c>
      <c r="T56" s="374">
        <v>660</v>
      </c>
      <c r="U56" s="374">
        <v>660</v>
      </c>
      <c r="V56" s="374">
        <v>660</v>
      </c>
      <c r="W56" s="374">
        <v>660</v>
      </c>
      <c r="X56" s="374">
        <v>660</v>
      </c>
      <c r="Y56" s="374">
        <v>660</v>
      </c>
      <c r="Z56" s="374">
        <v>660</v>
      </c>
      <c r="AA56" s="374">
        <v>660</v>
      </c>
      <c r="AB56" s="374">
        <v>660</v>
      </c>
      <c r="AC56" s="374">
        <v>660</v>
      </c>
      <c r="AD56" s="374">
        <v>660</v>
      </c>
      <c r="AE56" s="374">
        <v>660</v>
      </c>
      <c r="AF56" s="374">
        <v>660</v>
      </c>
      <c r="AG56" s="374">
        <v>660</v>
      </c>
      <c r="AH56" s="374">
        <v>660</v>
      </c>
      <c r="AI56" s="374">
        <v>660</v>
      </c>
      <c r="AJ56" s="374"/>
      <c r="AK56" s="374"/>
      <c r="AL56" s="374"/>
      <c r="AM56" s="374"/>
      <c r="AN56" s="374"/>
      <c r="AO56" s="374"/>
      <c r="AP56" s="374"/>
      <c r="AQ56" s="374"/>
      <c r="AR56" s="374"/>
      <c r="AS56" s="374"/>
      <c r="AT56" s="374"/>
      <c r="AU56" s="374"/>
      <c r="AV56" s="374"/>
      <c r="AW56" s="374"/>
      <c r="AX56" s="374"/>
      <c r="AY56" s="374"/>
      <c r="AZ56" s="374"/>
      <c r="BA56" s="374"/>
      <c r="BB56" s="374"/>
      <c r="BC56" s="374"/>
      <c r="BD56" s="374">
        <v>0</v>
      </c>
      <c r="BE56" s="374">
        <v>0</v>
      </c>
      <c r="BF56" s="340"/>
      <c r="BG56" s="340"/>
      <c r="BH56" s="340"/>
      <c r="BI56" s="340"/>
      <c r="BJ56" s="340"/>
      <c r="BK56" s="340"/>
      <c r="BL56" s="340"/>
      <c r="BM56" s="340"/>
      <c r="BN56" s="340"/>
      <c r="BO56" s="340"/>
    </row>
    <row r="57" spans="1:82">
      <c r="A57" s="647"/>
      <c r="B57" s="647"/>
      <c r="C57" s="648"/>
      <c r="D57" s="648"/>
      <c r="E57" s="649"/>
      <c r="F57" s="646"/>
      <c r="G57" s="341" t="s">
        <v>218</v>
      </c>
      <c r="H57" s="340"/>
      <c r="I57" s="340"/>
      <c r="J57" s="340"/>
      <c r="K57" s="340"/>
      <c r="L57" s="340"/>
      <c r="M57" s="340"/>
      <c r="N57" s="340"/>
      <c r="O57" s="340"/>
      <c r="P57" s="340">
        <f t="shared" ref="P57:AI57" si="31">P59-O59</f>
        <v>0</v>
      </c>
      <c r="Q57" s="340">
        <f t="shared" si="31"/>
        <v>0</v>
      </c>
      <c r="R57" s="340">
        <f t="shared" si="31"/>
        <v>0</v>
      </c>
      <c r="S57" s="340">
        <f t="shared" si="31"/>
        <v>0</v>
      </c>
      <c r="T57" s="340">
        <f t="shared" si="31"/>
        <v>0</v>
      </c>
      <c r="U57" s="340">
        <f t="shared" si="31"/>
        <v>0</v>
      </c>
      <c r="V57" s="340">
        <f t="shared" si="31"/>
        <v>0</v>
      </c>
      <c r="W57" s="340">
        <f t="shared" si="31"/>
        <v>0</v>
      </c>
      <c r="X57" s="340">
        <f t="shared" si="31"/>
        <v>0</v>
      </c>
      <c r="Y57" s="340">
        <f t="shared" si="31"/>
        <v>0</v>
      </c>
      <c r="Z57" s="340">
        <f t="shared" si="31"/>
        <v>0</v>
      </c>
      <c r="AA57" s="340">
        <f t="shared" si="31"/>
        <v>0</v>
      </c>
      <c r="AB57" s="340">
        <f t="shared" si="31"/>
        <v>0</v>
      </c>
      <c r="AC57" s="340">
        <f t="shared" si="31"/>
        <v>0</v>
      </c>
      <c r="AD57" s="340">
        <f t="shared" si="31"/>
        <v>0</v>
      </c>
      <c r="AE57" s="340">
        <f t="shared" si="31"/>
        <v>0</v>
      </c>
      <c r="AF57" s="340">
        <f t="shared" si="31"/>
        <v>0</v>
      </c>
      <c r="AG57" s="340">
        <f t="shared" si="31"/>
        <v>0</v>
      </c>
      <c r="AH57" s="340">
        <f t="shared" si="31"/>
        <v>0</v>
      </c>
      <c r="AI57" s="340">
        <f t="shared" si="31"/>
        <v>0</v>
      </c>
      <c r="AJ57" s="340"/>
      <c r="AK57" s="340"/>
      <c r="AL57" s="340"/>
      <c r="AM57" s="340"/>
      <c r="AN57" s="340"/>
      <c r="AO57" s="340"/>
      <c r="AP57" s="340"/>
      <c r="AQ57" s="340"/>
      <c r="AR57" s="340"/>
      <c r="AS57" s="340"/>
      <c r="AT57" s="340"/>
      <c r="AU57" s="340"/>
      <c r="AV57" s="340"/>
      <c r="AW57" s="340"/>
      <c r="AX57" s="340"/>
      <c r="AY57" s="340"/>
      <c r="AZ57" s="340"/>
      <c r="BA57" s="340"/>
      <c r="BB57" s="340"/>
      <c r="BC57" s="340"/>
      <c r="BD57" s="340">
        <f>BD59-BC59</f>
        <v>0</v>
      </c>
      <c r="BE57" s="340">
        <f>BE59-BD59</f>
        <v>0</v>
      </c>
      <c r="BF57" s="340"/>
      <c r="BG57" s="340"/>
      <c r="BH57" s="340"/>
      <c r="BI57" s="340"/>
      <c r="BJ57" s="340"/>
      <c r="BK57" s="340"/>
      <c r="BL57" s="340"/>
      <c r="BM57" s="340"/>
      <c r="BN57" s="340"/>
      <c r="BO57" s="340"/>
    </row>
    <row r="58" spans="1:82">
      <c r="A58" s="647"/>
      <c r="B58" s="647"/>
      <c r="C58" s="648"/>
      <c r="D58" s="648"/>
      <c r="E58" s="649"/>
      <c r="F58" s="646"/>
      <c r="G58" s="342" t="s">
        <v>504</v>
      </c>
      <c r="H58" s="340"/>
      <c r="I58" s="340"/>
      <c r="J58" s="340"/>
      <c r="K58" s="340"/>
      <c r="L58" s="340"/>
      <c r="M58" s="340"/>
      <c r="N58" s="340"/>
      <c r="O58" s="340"/>
      <c r="P58" s="340">
        <f t="shared" ref="P58:AI58" si="32">IF(O58+P56&gt;12800,12800,O58+P56)</f>
        <v>660</v>
      </c>
      <c r="Q58" s="340">
        <f t="shared" si="32"/>
        <v>1320</v>
      </c>
      <c r="R58" s="340">
        <f t="shared" si="32"/>
        <v>1980</v>
      </c>
      <c r="S58" s="340">
        <f t="shared" si="32"/>
        <v>2640</v>
      </c>
      <c r="T58" s="340">
        <f t="shared" si="32"/>
        <v>3300</v>
      </c>
      <c r="U58" s="340">
        <f t="shared" si="32"/>
        <v>3960</v>
      </c>
      <c r="V58" s="340">
        <f t="shared" si="32"/>
        <v>4620</v>
      </c>
      <c r="W58" s="340">
        <f t="shared" si="32"/>
        <v>5280</v>
      </c>
      <c r="X58" s="340">
        <f t="shared" si="32"/>
        <v>5940</v>
      </c>
      <c r="Y58" s="340">
        <f t="shared" si="32"/>
        <v>6600</v>
      </c>
      <c r="Z58" s="340">
        <f t="shared" si="32"/>
        <v>7260</v>
      </c>
      <c r="AA58" s="340">
        <f t="shared" si="32"/>
        <v>7920</v>
      </c>
      <c r="AB58" s="340">
        <f t="shared" si="32"/>
        <v>8580</v>
      </c>
      <c r="AC58" s="340">
        <f t="shared" si="32"/>
        <v>9240</v>
      </c>
      <c r="AD58" s="340">
        <f t="shared" si="32"/>
        <v>9900</v>
      </c>
      <c r="AE58" s="340">
        <f t="shared" si="32"/>
        <v>10560</v>
      </c>
      <c r="AF58" s="340">
        <f t="shared" si="32"/>
        <v>11220</v>
      </c>
      <c r="AG58" s="340">
        <f t="shared" si="32"/>
        <v>11880</v>
      </c>
      <c r="AH58" s="340">
        <f t="shared" si="32"/>
        <v>12540</v>
      </c>
      <c r="AI58" s="340">
        <f t="shared" si="32"/>
        <v>12800</v>
      </c>
      <c r="AJ58" s="340"/>
      <c r="AK58" s="340"/>
      <c r="AL58" s="340"/>
      <c r="AM58" s="340"/>
      <c r="AN58" s="340"/>
      <c r="AO58" s="340"/>
      <c r="AP58" s="340"/>
      <c r="AQ58" s="340"/>
      <c r="AR58" s="340"/>
      <c r="AS58" s="340"/>
      <c r="AT58" s="340"/>
      <c r="AU58" s="340"/>
      <c r="AV58" s="340"/>
      <c r="AW58" s="340"/>
      <c r="AX58" s="340"/>
      <c r="AY58" s="340"/>
      <c r="AZ58" s="340"/>
      <c r="BA58" s="340"/>
      <c r="BB58" s="340"/>
      <c r="BC58" s="340"/>
      <c r="BD58" s="340">
        <f>IF(BC58+BD56&gt;8000,8000,BC58+BD56)</f>
        <v>0</v>
      </c>
      <c r="BE58" s="340">
        <f>IF(BD58+BE56&gt;8000,8000,BD58+BE56)</f>
        <v>0</v>
      </c>
      <c r="BF58" s="340"/>
      <c r="BG58" s="340"/>
      <c r="BH58" s="340"/>
      <c r="BI58" s="340"/>
      <c r="BJ58" s="340"/>
      <c r="BK58" s="340"/>
      <c r="BL58" s="340"/>
      <c r="BM58" s="340"/>
      <c r="BN58" s="340"/>
      <c r="BO58" s="340"/>
    </row>
    <row r="59" spans="1:82">
      <c r="A59" s="647"/>
      <c r="B59" s="647"/>
      <c r="C59" s="648"/>
      <c r="D59" s="648"/>
      <c r="E59" s="649"/>
      <c r="F59" s="646"/>
      <c r="G59" s="341" t="s">
        <v>505</v>
      </c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  <c r="U59" s="343"/>
      <c r="V59" s="343"/>
      <c r="W59" s="343"/>
      <c r="X59" s="343"/>
      <c r="Y59" s="343"/>
      <c r="Z59" s="343"/>
      <c r="AA59" s="343"/>
      <c r="AB59" s="343"/>
      <c r="AC59" s="343"/>
      <c r="AD59" s="343"/>
      <c r="AE59" s="343"/>
      <c r="AF59" s="343"/>
      <c r="AG59" s="343"/>
      <c r="AH59" s="343"/>
      <c r="AI59" s="343"/>
      <c r="AJ59" s="343"/>
      <c r="AK59" s="343"/>
      <c r="AL59" s="343"/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3"/>
      <c r="BA59" s="343"/>
      <c r="BB59" s="343"/>
      <c r="BC59" s="343"/>
      <c r="BD59" s="343"/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</row>
    <row r="60" spans="1:82" ht="15.75" thickBot="1">
      <c r="A60" s="647"/>
      <c r="B60" s="647"/>
      <c r="C60" s="648"/>
      <c r="D60" s="648"/>
      <c r="E60" s="649"/>
      <c r="F60" s="646"/>
      <c r="G60" s="344" t="s">
        <v>219</v>
      </c>
      <c r="H60" s="345"/>
      <c r="I60" s="346"/>
      <c r="J60" s="347"/>
      <c r="K60" s="345"/>
      <c r="L60" s="345"/>
      <c r="M60" s="348"/>
      <c r="N60" s="345"/>
      <c r="O60" s="345"/>
      <c r="P60" s="349"/>
      <c r="Q60" s="349"/>
      <c r="R60" s="349"/>
      <c r="S60" s="349"/>
      <c r="T60" s="345"/>
      <c r="U60" s="348"/>
      <c r="V60" s="345"/>
      <c r="W60" s="345"/>
      <c r="X60" s="345"/>
      <c r="Y60" s="351"/>
      <c r="Z60" s="351"/>
      <c r="AA60" s="345"/>
      <c r="AB60" s="345"/>
      <c r="AC60" s="348"/>
      <c r="AD60" s="345"/>
      <c r="AE60" s="376"/>
      <c r="AF60" s="345"/>
      <c r="AG60" s="352"/>
      <c r="AH60" s="345"/>
      <c r="AI60" s="345"/>
      <c r="AJ60" s="345"/>
      <c r="AK60" s="345"/>
      <c r="AL60" s="345"/>
      <c r="AM60" s="377"/>
      <c r="AN60" s="345"/>
      <c r="AO60" s="345"/>
      <c r="AP60" s="357"/>
      <c r="AQ60" s="345"/>
      <c r="AR60" s="345"/>
      <c r="AS60" s="345"/>
      <c r="AT60" s="345"/>
      <c r="AU60" s="345"/>
      <c r="AV60" s="345"/>
      <c r="AW60" s="345"/>
      <c r="AX60" s="345"/>
      <c r="AY60" s="345"/>
      <c r="AZ60" s="345"/>
      <c r="BA60" s="345"/>
      <c r="BB60" s="345"/>
      <c r="BC60" s="345"/>
      <c r="BD60" s="345"/>
      <c r="BE60" s="345"/>
      <c r="BF60" s="345"/>
      <c r="BG60" s="345"/>
      <c r="BH60" s="345"/>
      <c r="BI60" s="345"/>
      <c r="BJ60" s="345"/>
      <c r="BK60" s="345"/>
      <c r="BL60" s="345"/>
      <c r="BM60" s="345"/>
      <c r="BN60" s="345"/>
      <c r="BO60" s="345"/>
    </row>
    <row r="61" spans="1:82" ht="13.7" customHeight="1">
      <c r="A61" s="647" t="str">
        <f>'[46]CDX707 TT Chart'!B44</f>
        <v>TT 25</v>
      </c>
      <c r="B61" s="647">
        <f>'[46]CDX707 TT Chart'!C44</f>
        <v>0</v>
      </c>
      <c r="C61" s="647" t="str">
        <f>'[46]CDX707 TT Chart'!D44</f>
        <v>CN 101A</v>
      </c>
      <c r="D61" s="648" t="str">
        <f>'[46]CDX707 TT Chart'!E44</f>
        <v>2.0T Gas</v>
      </c>
      <c r="E61" s="649"/>
      <c r="F61" s="645" t="s">
        <v>222</v>
      </c>
      <c r="G61" s="339" t="s">
        <v>217</v>
      </c>
      <c r="H61" s="340"/>
      <c r="I61" s="340"/>
      <c r="J61" s="340"/>
      <c r="K61" s="374"/>
      <c r="L61" s="374"/>
      <c r="M61" s="374"/>
      <c r="N61" s="374"/>
      <c r="O61" s="374"/>
      <c r="P61" s="374">
        <v>660</v>
      </c>
      <c r="Q61" s="374">
        <v>660</v>
      </c>
      <c r="R61" s="374">
        <v>660</v>
      </c>
      <c r="S61" s="374">
        <v>660</v>
      </c>
      <c r="T61" s="374">
        <v>660</v>
      </c>
      <c r="U61" s="374">
        <v>660</v>
      </c>
      <c r="V61" s="374">
        <v>660</v>
      </c>
      <c r="W61" s="374">
        <v>660</v>
      </c>
      <c r="X61" s="374">
        <v>660</v>
      </c>
      <c r="Y61" s="374">
        <v>660</v>
      </c>
      <c r="Z61" s="374">
        <v>660</v>
      </c>
      <c r="AA61" s="374">
        <v>660</v>
      </c>
      <c r="AB61" s="374">
        <v>660</v>
      </c>
      <c r="AC61" s="374">
        <v>660</v>
      </c>
      <c r="AD61" s="374">
        <v>660</v>
      </c>
      <c r="AE61" s="374">
        <v>660</v>
      </c>
      <c r="AF61" s="374">
        <v>660</v>
      </c>
      <c r="AG61" s="374">
        <v>660</v>
      </c>
      <c r="AH61" s="374">
        <v>660</v>
      </c>
      <c r="AI61" s="374">
        <v>660</v>
      </c>
      <c r="AJ61" s="374"/>
      <c r="AK61" s="374"/>
      <c r="AL61" s="374"/>
      <c r="AM61" s="374"/>
      <c r="AN61" s="374"/>
      <c r="AO61" s="374"/>
      <c r="AP61" s="374"/>
      <c r="AQ61" s="374"/>
      <c r="AR61" s="374"/>
      <c r="AS61" s="374"/>
      <c r="AT61" s="374"/>
      <c r="AU61" s="374"/>
      <c r="AV61" s="374"/>
      <c r="AW61" s="374"/>
      <c r="AX61" s="374"/>
      <c r="AY61" s="374"/>
      <c r="AZ61" s="374"/>
      <c r="BA61" s="374"/>
      <c r="BB61" s="374"/>
      <c r="BC61" s="374"/>
      <c r="BD61" s="340"/>
      <c r="BE61" s="340"/>
      <c r="BF61" s="340"/>
      <c r="BG61" s="340"/>
      <c r="BH61" s="340"/>
      <c r="BI61" s="340"/>
      <c r="BJ61" s="340"/>
      <c r="BK61" s="340"/>
      <c r="BL61" s="340"/>
      <c r="BM61" s="340"/>
      <c r="BN61" s="340"/>
      <c r="BO61" s="340"/>
    </row>
    <row r="62" spans="1:82">
      <c r="A62" s="647"/>
      <c r="B62" s="647"/>
      <c r="C62" s="647"/>
      <c r="D62" s="648"/>
      <c r="E62" s="649"/>
      <c r="F62" s="646"/>
      <c r="G62" s="341" t="s">
        <v>218</v>
      </c>
      <c r="H62" s="340"/>
      <c r="I62" s="340"/>
      <c r="J62" s="340"/>
      <c r="K62" s="340"/>
      <c r="L62" s="340"/>
      <c r="M62" s="340"/>
      <c r="N62" s="340"/>
      <c r="O62" s="340"/>
      <c r="P62" s="340">
        <f t="shared" ref="P62:AI62" si="33">P64-O64</f>
        <v>0</v>
      </c>
      <c r="Q62" s="340">
        <f t="shared" si="33"/>
        <v>0</v>
      </c>
      <c r="R62" s="340">
        <f t="shared" si="33"/>
        <v>0</v>
      </c>
      <c r="S62" s="340">
        <f t="shared" si="33"/>
        <v>0</v>
      </c>
      <c r="T62" s="340">
        <f t="shared" si="33"/>
        <v>0</v>
      </c>
      <c r="U62" s="340">
        <f t="shared" si="33"/>
        <v>0</v>
      </c>
      <c r="V62" s="340">
        <f t="shared" si="33"/>
        <v>0</v>
      </c>
      <c r="W62" s="340">
        <f t="shared" si="33"/>
        <v>0</v>
      </c>
      <c r="X62" s="340">
        <f t="shared" si="33"/>
        <v>0</v>
      </c>
      <c r="Y62" s="340">
        <f t="shared" si="33"/>
        <v>0</v>
      </c>
      <c r="Z62" s="340">
        <f t="shared" si="33"/>
        <v>0</v>
      </c>
      <c r="AA62" s="340">
        <f t="shared" si="33"/>
        <v>0</v>
      </c>
      <c r="AB62" s="340">
        <f t="shared" si="33"/>
        <v>0</v>
      </c>
      <c r="AC62" s="340">
        <f t="shared" si="33"/>
        <v>0</v>
      </c>
      <c r="AD62" s="340">
        <f t="shared" si="33"/>
        <v>0</v>
      </c>
      <c r="AE62" s="340">
        <f t="shared" si="33"/>
        <v>0</v>
      </c>
      <c r="AF62" s="340">
        <f t="shared" si="33"/>
        <v>0</v>
      </c>
      <c r="AG62" s="340">
        <f t="shared" si="33"/>
        <v>0</v>
      </c>
      <c r="AH62" s="340">
        <f t="shared" si="33"/>
        <v>0</v>
      </c>
      <c r="AI62" s="340">
        <f t="shared" si="33"/>
        <v>0</v>
      </c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/>
      <c r="AY62" s="340"/>
      <c r="AZ62" s="340"/>
      <c r="BA62" s="340"/>
      <c r="BB62" s="340"/>
      <c r="BC62" s="340"/>
      <c r="BD62" s="340"/>
      <c r="BE62" s="340"/>
      <c r="BF62" s="340"/>
      <c r="BG62" s="340"/>
      <c r="BH62" s="340"/>
      <c r="BI62" s="340"/>
      <c r="BJ62" s="340"/>
      <c r="BK62" s="340"/>
      <c r="BL62" s="340"/>
      <c r="BM62" s="340"/>
      <c r="BN62" s="340"/>
      <c r="BO62" s="340"/>
    </row>
    <row r="63" spans="1:82">
      <c r="A63" s="647"/>
      <c r="B63" s="647"/>
      <c r="C63" s="647"/>
      <c r="D63" s="648"/>
      <c r="E63" s="649"/>
      <c r="F63" s="646"/>
      <c r="G63" s="342" t="s">
        <v>504</v>
      </c>
      <c r="H63" s="340"/>
      <c r="I63" s="340"/>
      <c r="J63" s="340"/>
      <c r="K63" s="340"/>
      <c r="L63" s="340"/>
      <c r="M63" s="340"/>
      <c r="N63" s="340"/>
      <c r="O63" s="340"/>
      <c r="P63" s="340">
        <f t="shared" ref="P63:AI63" si="34">IF(O63+P61&gt;12800,12800,O63+P61)</f>
        <v>660</v>
      </c>
      <c r="Q63" s="340">
        <f t="shared" si="34"/>
        <v>1320</v>
      </c>
      <c r="R63" s="340">
        <f t="shared" si="34"/>
        <v>1980</v>
      </c>
      <c r="S63" s="340">
        <f t="shared" si="34"/>
        <v>2640</v>
      </c>
      <c r="T63" s="340">
        <f t="shared" si="34"/>
        <v>3300</v>
      </c>
      <c r="U63" s="340">
        <f t="shared" si="34"/>
        <v>3960</v>
      </c>
      <c r="V63" s="340">
        <f t="shared" si="34"/>
        <v>4620</v>
      </c>
      <c r="W63" s="340">
        <f t="shared" si="34"/>
        <v>5280</v>
      </c>
      <c r="X63" s="340">
        <f t="shared" si="34"/>
        <v>5940</v>
      </c>
      <c r="Y63" s="340">
        <f t="shared" si="34"/>
        <v>6600</v>
      </c>
      <c r="Z63" s="340">
        <f t="shared" si="34"/>
        <v>7260</v>
      </c>
      <c r="AA63" s="340">
        <f t="shared" si="34"/>
        <v>7920</v>
      </c>
      <c r="AB63" s="340">
        <f t="shared" si="34"/>
        <v>8580</v>
      </c>
      <c r="AC63" s="340">
        <f t="shared" si="34"/>
        <v>9240</v>
      </c>
      <c r="AD63" s="340">
        <f t="shared" si="34"/>
        <v>9900</v>
      </c>
      <c r="AE63" s="340">
        <f t="shared" si="34"/>
        <v>10560</v>
      </c>
      <c r="AF63" s="340">
        <f t="shared" si="34"/>
        <v>11220</v>
      </c>
      <c r="AG63" s="340">
        <f t="shared" si="34"/>
        <v>11880</v>
      </c>
      <c r="AH63" s="340">
        <f t="shared" si="34"/>
        <v>12540</v>
      </c>
      <c r="AI63" s="340">
        <f t="shared" si="34"/>
        <v>12800</v>
      </c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0"/>
      <c r="BG63" s="340"/>
      <c r="BH63" s="340"/>
      <c r="BI63" s="340"/>
      <c r="BJ63" s="340"/>
      <c r="BK63" s="340"/>
      <c r="BL63" s="340"/>
      <c r="BM63" s="340"/>
      <c r="BN63" s="340"/>
      <c r="BO63" s="340"/>
    </row>
    <row r="64" spans="1:82">
      <c r="A64" s="647"/>
      <c r="B64" s="647"/>
      <c r="C64" s="647"/>
      <c r="D64" s="648"/>
      <c r="E64" s="649"/>
      <c r="F64" s="646"/>
      <c r="G64" s="341" t="s">
        <v>505</v>
      </c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/>
      <c r="BA64" s="343"/>
      <c r="BB64" s="343"/>
      <c r="BC64" s="343"/>
      <c r="BD64" s="343"/>
      <c r="BE64" s="343"/>
      <c r="BF64" s="343"/>
      <c r="BG64" s="343"/>
      <c r="BH64" s="343"/>
      <c r="BI64" s="343"/>
      <c r="BJ64" s="343"/>
      <c r="BK64" s="343"/>
      <c r="BL64" s="343"/>
      <c r="BM64" s="343"/>
      <c r="BN64" s="343"/>
      <c r="BO64" s="343"/>
    </row>
    <row r="65" spans="1:67" ht="15.75" thickBot="1">
      <c r="A65" s="647"/>
      <c r="B65" s="647"/>
      <c r="C65" s="647"/>
      <c r="D65" s="648"/>
      <c r="E65" s="649"/>
      <c r="F65" s="646"/>
      <c r="G65" s="344" t="s">
        <v>219</v>
      </c>
      <c r="H65" s="345"/>
      <c r="I65" s="346"/>
      <c r="J65" s="347"/>
      <c r="K65" s="345"/>
      <c r="L65" s="345"/>
      <c r="M65" s="348"/>
      <c r="N65" s="345"/>
      <c r="O65" s="345"/>
      <c r="P65" s="349"/>
      <c r="Q65" s="349"/>
      <c r="R65" s="349"/>
      <c r="S65" s="349"/>
      <c r="T65" s="345"/>
      <c r="U65" s="348"/>
      <c r="V65" s="345"/>
      <c r="W65" s="345"/>
      <c r="X65" s="345"/>
      <c r="Y65" s="351"/>
      <c r="Z65" s="351"/>
      <c r="AA65" s="345"/>
      <c r="AB65" s="345"/>
      <c r="AC65" s="348"/>
      <c r="AD65" s="345"/>
      <c r="AE65" s="345"/>
      <c r="AF65" s="345"/>
      <c r="AG65" s="345"/>
      <c r="AH65" s="345"/>
      <c r="AI65" s="345"/>
      <c r="AJ65" s="345"/>
      <c r="AK65" s="345"/>
      <c r="AL65" s="345"/>
      <c r="AM65" s="377"/>
      <c r="AN65" s="345"/>
      <c r="AO65" s="345"/>
      <c r="AP65" s="345"/>
      <c r="AQ65" s="357"/>
      <c r="AR65" s="345"/>
      <c r="AS65" s="345"/>
      <c r="AT65" s="345"/>
      <c r="AU65" s="345"/>
      <c r="AV65" s="345"/>
      <c r="AW65" s="345"/>
      <c r="AX65" s="345"/>
      <c r="AY65" s="345"/>
      <c r="AZ65" s="345"/>
      <c r="BA65" s="345"/>
      <c r="BB65" s="345"/>
      <c r="BC65" s="345"/>
      <c r="BD65" s="345"/>
      <c r="BE65" s="345"/>
      <c r="BF65" s="345"/>
      <c r="BG65" s="345"/>
      <c r="BH65" s="345"/>
      <c r="BI65" s="345"/>
      <c r="BJ65" s="345"/>
      <c r="BK65" s="345"/>
      <c r="BL65" s="345"/>
      <c r="BM65" s="345"/>
      <c r="BN65" s="345"/>
      <c r="BO65" s="345"/>
    </row>
    <row r="66" spans="1:67" ht="13.7" customHeight="1">
      <c r="A66" s="646" t="str">
        <f>'[46]CDX707 TT Chart'!B45</f>
        <v>TT 27</v>
      </c>
      <c r="B66" s="647">
        <f>'[46]CDX707 TT Chart'!C45</f>
        <v>0</v>
      </c>
      <c r="C66" s="645" t="str">
        <f>'[46]CDX707 TT Chart'!D45</f>
        <v>CN 102A</v>
      </c>
      <c r="D66" s="645" t="str">
        <f>'[46]CDX707 TT Chart'!E45</f>
        <v>2.0T Gas</v>
      </c>
      <c r="E66" s="649"/>
      <c r="F66" s="645" t="s">
        <v>222</v>
      </c>
      <c r="G66" s="339" t="s">
        <v>217</v>
      </c>
      <c r="H66" s="340"/>
      <c r="I66" s="340"/>
      <c r="J66" s="340"/>
      <c r="K66" s="374"/>
      <c r="L66" s="374"/>
      <c r="M66" s="374"/>
      <c r="N66" s="374"/>
      <c r="O66" s="374"/>
      <c r="P66" s="374">
        <v>660</v>
      </c>
      <c r="Q66" s="374">
        <v>660</v>
      </c>
      <c r="R66" s="374">
        <v>660</v>
      </c>
      <c r="S66" s="374">
        <v>660</v>
      </c>
      <c r="T66" s="374">
        <v>660</v>
      </c>
      <c r="U66" s="374">
        <v>660</v>
      </c>
      <c r="V66" s="374">
        <v>660</v>
      </c>
      <c r="W66" s="374">
        <v>660</v>
      </c>
      <c r="X66" s="374">
        <v>660</v>
      </c>
      <c r="Y66" s="374">
        <v>660</v>
      </c>
      <c r="Z66" s="374">
        <v>660</v>
      </c>
      <c r="AA66" s="374">
        <v>660</v>
      </c>
      <c r="AB66" s="374">
        <v>660</v>
      </c>
      <c r="AC66" s="374">
        <v>660</v>
      </c>
      <c r="AD66" s="374">
        <v>660</v>
      </c>
      <c r="AE66" s="374">
        <v>660</v>
      </c>
      <c r="AF66" s="374">
        <v>660</v>
      </c>
      <c r="AG66" s="374">
        <v>660</v>
      </c>
      <c r="AH66" s="374">
        <v>660</v>
      </c>
      <c r="AI66" s="374">
        <v>660</v>
      </c>
      <c r="AJ66" s="374"/>
      <c r="AK66" s="374"/>
      <c r="AL66" s="374"/>
      <c r="AM66" s="374"/>
      <c r="AN66" s="374"/>
      <c r="AO66" s="374"/>
      <c r="AP66" s="374"/>
      <c r="AQ66" s="374"/>
      <c r="AR66" s="374"/>
      <c r="AS66" s="374"/>
      <c r="AT66" s="374"/>
      <c r="AU66" s="374"/>
      <c r="AV66" s="374"/>
      <c r="AW66" s="374"/>
      <c r="AX66" s="374"/>
      <c r="AY66" s="374"/>
      <c r="AZ66" s="374"/>
      <c r="BA66" s="374"/>
      <c r="BB66" s="374"/>
      <c r="BC66" s="374"/>
      <c r="BD66" s="340"/>
      <c r="BE66" s="340"/>
      <c r="BF66" s="340"/>
      <c r="BG66" s="340"/>
      <c r="BH66" s="340"/>
      <c r="BI66" s="340"/>
      <c r="BJ66" s="340"/>
      <c r="BK66" s="340"/>
      <c r="BL66" s="340"/>
      <c r="BM66" s="340"/>
      <c r="BN66" s="340"/>
      <c r="BO66" s="340"/>
    </row>
    <row r="67" spans="1:67">
      <c r="A67" s="646"/>
      <c r="B67" s="647"/>
      <c r="C67" s="645"/>
      <c r="D67" s="645"/>
      <c r="E67" s="649"/>
      <c r="F67" s="646"/>
      <c r="G67" s="341" t="s">
        <v>218</v>
      </c>
      <c r="H67" s="340"/>
      <c r="I67" s="340"/>
      <c r="J67" s="340"/>
      <c r="K67" s="340"/>
      <c r="L67" s="340"/>
      <c r="M67" s="340"/>
      <c r="N67" s="340"/>
      <c r="O67" s="340"/>
      <c r="P67" s="340">
        <f t="shared" ref="P67:AI67" si="35">P69-O69</f>
        <v>0</v>
      </c>
      <c r="Q67" s="340">
        <f t="shared" si="35"/>
        <v>0</v>
      </c>
      <c r="R67" s="340">
        <f t="shared" si="35"/>
        <v>0</v>
      </c>
      <c r="S67" s="340">
        <f t="shared" si="35"/>
        <v>0</v>
      </c>
      <c r="T67" s="340">
        <f t="shared" si="35"/>
        <v>0</v>
      </c>
      <c r="U67" s="340">
        <f t="shared" si="35"/>
        <v>0</v>
      </c>
      <c r="V67" s="340">
        <f t="shared" si="35"/>
        <v>0</v>
      </c>
      <c r="W67" s="340">
        <f t="shared" si="35"/>
        <v>0</v>
      </c>
      <c r="X67" s="340">
        <f t="shared" si="35"/>
        <v>0</v>
      </c>
      <c r="Y67" s="340">
        <f t="shared" si="35"/>
        <v>0</v>
      </c>
      <c r="Z67" s="340">
        <f t="shared" si="35"/>
        <v>0</v>
      </c>
      <c r="AA67" s="340">
        <f t="shared" si="35"/>
        <v>0</v>
      </c>
      <c r="AB67" s="340">
        <f t="shared" si="35"/>
        <v>0</v>
      </c>
      <c r="AC67" s="340">
        <f t="shared" si="35"/>
        <v>0</v>
      </c>
      <c r="AD67" s="340">
        <f t="shared" si="35"/>
        <v>0</v>
      </c>
      <c r="AE67" s="340">
        <f t="shared" si="35"/>
        <v>0</v>
      </c>
      <c r="AF67" s="340">
        <f t="shared" si="35"/>
        <v>0</v>
      </c>
      <c r="AG67" s="340">
        <f t="shared" si="35"/>
        <v>0</v>
      </c>
      <c r="AH67" s="340">
        <f t="shared" si="35"/>
        <v>0</v>
      </c>
      <c r="AI67" s="340">
        <f t="shared" si="35"/>
        <v>0</v>
      </c>
      <c r="AJ67" s="340"/>
      <c r="AK67" s="340"/>
      <c r="AL67" s="340"/>
      <c r="AM67" s="340"/>
      <c r="AN67" s="340"/>
      <c r="AO67" s="340"/>
      <c r="AP67" s="340"/>
      <c r="AQ67" s="340"/>
      <c r="AR67" s="340"/>
      <c r="AS67" s="340"/>
      <c r="AT67" s="340"/>
      <c r="AU67" s="340"/>
      <c r="AV67" s="340"/>
      <c r="AW67" s="340"/>
      <c r="AX67" s="340"/>
      <c r="AY67" s="340"/>
      <c r="AZ67" s="340"/>
      <c r="BA67" s="340"/>
      <c r="BB67" s="340"/>
      <c r="BC67" s="340"/>
      <c r="BD67" s="340"/>
      <c r="BE67" s="340"/>
      <c r="BF67" s="340"/>
      <c r="BG67" s="340"/>
      <c r="BH67" s="340"/>
      <c r="BI67" s="340"/>
      <c r="BJ67" s="340"/>
      <c r="BK67" s="340"/>
      <c r="BL67" s="340"/>
      <c r="BM67" s="340"/>
      <c r="BN67" s="340"/>
      <c r="BO67" s="340"/>
    </row>
    <row r="68" spans="1:67">
      <c r="A68" s="646"/>
      <c r="B68" s="647"/>
      <c r="C68" s="645"/>
      <c r="D68" s="645"/>
      <c r="E68" s="649"/>
      <c r="F68" s="646"/>
      <c r="G68" s="342" t="s">
        <v>504</v>
      </c>
      <c r="H68" s="340"/>
      <c r="I68" s="340"/>
      <c r="J68" s="340"/>
      <c r="K68" s="340"/>
      <c r="L68" s="340"/>
      <c r="M68" s="340"/>
      <c r="N68" s="340"/>
      <c r="O68" s="340"/>
      <c r="P68" s="340">
        <f t="shared" ref="P68:AI68" si="36">IF(O68+P66&gt;12800,12800,O68+P66)</f>
        <v>660</v>
      </c>
      <c r="Q68" s="340">
        <f t="shared" si="36"/>
        <v>1320</v>
      </c>
      <c r="R68" s="340">
        <f t="shared" si="36"/>
        <v>1980</v>
      </c>
      <c r="S68" s="340">
        <f t="shared" si="36"/>
        <v>2640</v>
      </c>
      <c r="T68" s="340">
        <f t="shared" si="36"/>
        <v>3300</v>
      </c>
      <c r="U68" s="340">
        <f t="shared" si="36"/>
        <v>3960</v>
      </c>
      <c r="V68" s="340">
        <f t="shared" si="36"/>
        <v>4620</v>
      </c>
      <c r="W68" s="340">
        <f t="shared" si="36"/>
        <v>5280</v>
      </c>
      <c r="X68" s="340">
        <f t="shared" si="36"/>
        <v>5940</v>
      </c>
      <c r="Y68" s="340">
        <f t="shared" si="36"/>
        <v>6600</v>
      </c>
      <c r="Z68" s="340">
        <f t="shared" si="36"/>
        <v>7260</v>
      </c>
      <c r="AA68" s="340">
        <f t="shared" si="36"/>
        <v>7920</v>
      </c>
      <c r="AB68" s="340">
        <f t="shared" si="36"/>
        <v>8580</v>
      </c>
      <c r="AC68" s="340">
        <f t="shared" si="36"/>
        <v>9240</v>
      </c>
      <c r="AD68" s="340">
        <f t="shared" si="36"/>
        <v>9900</v>
      </c>
      <c r="AE68" s="340">
        <f t="shared" si="36"/>
        <v>10560</v>
      </c>
      <c r="AF68" s="340">
        <f t="shared" si="36"/>
        <v>11220</v>
      </c>
      <c r="AG68" s="340">
        <f t="shared" si="36"/>
        <v>11880</v>
      </c>
      <c r="AH68" s="340">
        <f t="shared" si="36"/>
        <v>12540</v>
      </c>
      <c r="AI68" s="340">
        <f t="shared" si="36"/>
        <v>12800</v>
      </c>
      <c r="AJ68" s="340"/>
      <c r="AK68" s="340"/>
      <c r="AL68" s="340"/>
      <c r="AM68" s="340"/>
      <c r="AN68" s="340"/>
      <c r="AO68" s="340"/>
      <c r="AP68" s="340"/>
      <c r="AQ68" s="340"/>
      <c r="AR68" s="340"/>
      <c r="AS68" s="340"/>
      <c r="AT68" s="340"/>
      <c r="AU68" s="340"/>
      <c r="AV68" s="340"/>
      <c r="AW68" s="340"/>
      <c r="AX68" s="340"/>
      <c r="AY68" s="340"/>
      <c r="AZ68" s="340"/>
      <c r="BA68" s="340"/>
      <c r="BB68" s="340"/>
      <c r="BC68" s="340"/>
      <c r="BD68" s="340"/>
      <c r="BE68" s="340"/>
      <c r="BF68" s="340"/>
      <c r="BG68" s="340"/>
      <c r="BH68" s="340"/>
      <c r="BI68" s="340"/>
      <c r="BJ68" s="340"/>
      <c r="BK68" s="340"/>
      <c r="BL68" s="340"/>
      <c r="BM68" s="340"/>
      <c r="BN68" s="340"/>
      <c r="BO68" s="340"/>
    </row>
    <row r="69" spans="1:67">
      <c r="A69" s="646"/>
      <c r="B69" s="647"/>
      <c r="C69" s="645"/>
      <c r="D69" s="645"/>
      <c r="E69" s="649"/>
      <c r="F69" s="646"/>
      <c r="G69" s="341" t="s">
        <v>505</v>
      </c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3"/>
      <c r="BG69" s="343"/>
      <c r="BH69" s="343"/>
      <c r="BI69" s="343"/>
      <c r="BJ69" s="343"/>
      <c r="BK69" s="343"/>
      <c r="BL69" s="343"/>
      <c r="BM69" s="343"/>
      <c r="BN69" s="343"/>
      <c r="BO69" s="343"/>
    </row>
    <row r="70" spans="1:67" ht="15.75" thickBot="1">
      <c r="A70" s="646"/>
      <c r="B70" s="647"/>
      <c r="C70" s="645"/>
      <c r="D70" s="645"/>
      <c r="E70" s="649"/>
      <c r="F70" s="646"/>
      <c r="G70" s="344" t="s">
        <v>219</v>
      </c>
      <c r="H70" s="345"/>
      <c r="I70" s="346"/>
      <c r="J70" s="347"/>
      <c r="K70" s="345"/>
      <c r="L70" s="345"/>
      <c r="M70" s="348"/>
      <c r="N70" s="345"/>
      <c r="O70" s="345"/>
      <c r="P70" s="349"/>
      <c r="Q70" s="349"/>
      <c r="R70" s="349"/>
      <c r="S70" s="349"/>
      <c r="T70" s="345"/>
      <c r="U70" s="348"/>
      <c r="V70" s="345"/>
      <c r="W70" s="345"/>
      <c r="X70" s="345"/>
      <c r="Y70" s="351"/>
      <c r="Z70" s="351"/>
      <c r="AA70" s="345"/>
      <c r="AB70" s="345"/>
      <c r="AC70" s="348"/>
      <c r="AD70" s="345"/>
      <c r="AE70" s="376"/>
      <c r="AF70" s="345"/>
      <c r="AG70" s="345"/>
      <c r="AH70" s="345"/>
      <c r="AI70" s="345"/>
      <c r="AJ70" s="345"/>
      <c r="AK70" s="345"/>
      <c r="AL70" s="345"/>
      <c r="AM70" s="345"/>
      <c r="AN70" s="345"/>
      <c r="AO70" s="357"/>
      <c r="AP70" s="345"/>
      <c r="AQ70" s="356"/>
      <c r="AR70" s="356"/>
      <c r="AS70" s="345"/>
      <c r="AT70" s="345"/>
      <c r="AU70" s="345"/>
      <c r="AV70" s="345"/>
      <c r="AW70" s="345"/>
      <c r="AX70" s="345"/>
      <c r="AY70" s="345"/>
      <c r="AZ70" s="345"/>
      <c r="BA70" s="345"/>
      <c r="BB70" s="345"/>
      <c r="BC70" s="345"/>
      <c r="BD70" s="345"/>
      <c r="BE70" s="345"/>
      <c r="BF70" s="345"/>
      <c r="BG70" s="345"/>
      <c r="BH70" s="345"/>
      <c r="BI70" s="345"/>
      <c r="BJ70" s="345"/>
      <c r="BK70" s="345"/>
      <c r="BL70" s="345"/>
      <c r="BM70" s="345"/>
      <c r="BN70" s="345"/>
      <c r="BO70" s="345"/>
    </row>
    <row r="71" spans="1:67">
      <c r="G71" s="361" t="s">
        <v>506</v>
      </c>
      <c r="H71" s="362"/>
      <c r="I71" s="362"/>
      <c r="J71" s="362"/>
      <c r="K71" s="362"/>
      <c r="L71" s="362"/>
      <c r="M71" s="362"/>
      <c r="N71" s="362">
        <f t="shared" ref="N71:V72" si="37">SUM(N23,N28,N33,N38,N43,N48,N53,N58,N63,N68)</f>
        <v>1980</v>
      </c>
      <c r="O71" s="362">
        <f t="shared" si="37"/>
        <v>5940</v>
      </c>
      <c r="P71" s="362">
        <f t="shared" si="37"/>
        <v>12540</v>
      </c>
      <c r="Q71" s="362">
        <f t="shared" si="37"/>
        <v>19140</v>
      </c>
      <c r="R71" s="362">
        <f t="shared" si="37"/>
        <v>25740</v>
      </c>
      <c r="S71" s="362">
        <f t="shared" si="37"/>
        <v>32340</v>
      </c>
      <c r="T71" s="362">
        <f t="shared" si="37"/>
        <v>38940</v>
      </c>
      <c r="U71" s="362">
        <f t="shared" si="37"/>
        <v>45540</v>
      </c>
      <c r="V71" s="362">
        <f t="shared" si="37"/>
        <v>52140</v>
      </c>
      <c r="W71" s="362">
        <f>SUM(W23,W28,W33,W38,W43,W48,W53,W58,W63,W68)</f>
        <v>58740</v>
      </c>
      <c r="X71" s="362">
        <f t="shared" ref="X71:AH72" si="38">SUM(X23,X28,X33,X38,X43,X48,X53,X58,X63,X68)</f>
        <v>65340</v>
      </c>
      <c r="Y71" s="362">
        <f t="shared" si="38"/>
        <v>71940</v>
      </c>
      <c r="Z71" s="362">
        <f t="shared" si="38"/>
        <v>76800</v>
      </c>
      <c r="AA71" s="362">
        <f t="shared" si="38"/>
        <v>79680</v>
      </c>
      <c r="AB71" s="362">
        <f t="shared" si="38"/>
        <v>82320</v>
      </c>
      <c r="AC71" s="362">
        <f t="shared" si="38"/>
        <v>84960</v>
      </c>
      <c r="AD71" s="362">
        <f t="shared" si="38"/>
        <v>87600</v>
      </c>
      <c r="AE71" s="362">
        <f t="shared" si="38"/>
        <v>90240</v>
      </c>
      <c r="AF71" s="362">
        <f t="shared" si="38"/>
        <v>92880</v>
      </c>
      <c r="AG71" s="362">
        <f t="shared" si="38"/>
        <v>95520</v>
      </c>
      <c r="AH71" s="362">
        <f t="shared" si="38"/>
        <v>98160</v>
      </c>
      <c r="AI71" s="362">
        <f>SUM(AI23,AI28,AI33,AI38,AI43,AI48,AI53,AI58,AI63,AI68)</f>
        <v>99200</v>
      </c>
      <c r="AJ71" s="362"/>
      <c r="AK71" s="362"/>
      <c r="AL71" s="362"/>
      <c r="AM71" s="362"/>
      <c r="AN71" s="362"/>
      <c r="AO71" s="362"/>
      <c r="AP71" s="362"/>
      <c r="AQ71" s="362"/>
      <c r="AR71" s="362"/>
      <c r="AS71" s="362"/>
      <c r="AT71" s="362"/>
      <c r="AU71" s="362"/>
      <c r="AV71" s="362"/>
      <c r="AW71" s="362"/>
      <c r="AX71" s="362"/>
      <c r="AY71" s="362"/>
      <c r="AZ71" s="362"/>
      <c r="BA71" s="362"/>
      <c r="BB71" s="362"/>
      <c r="BC71" s="362"/>
      <c r="BD71" s="362"/>
      <c r="BE71" s="362"/>
      <c r="BF71" s="362"/>
      <c r="BG71" s="362"/>
      <c r="BH71" s="362"/>
      <c r="BI71" s="362"/>
      <c r="BJ71" s="362"/>
      <c r="BK71" s="362"/>
      <c r="BL71" s="362"/>
      <c r="BM71" s="362"/>
      <c r="BN71" s="362"/>
      <c r="BO71" s="362"/>
    </row>
    <row r="72" spans="1:67">
      <c r="G72" s="364" t="s">
        <v>507</v>
      </c>
      <c r="H72" s="365"/>
      <c r="I72" s="365"/>
      <c r="J72" s="365"/>
      <c r="K72" s="365"/>
      <c r="L72" s="365"/>
      <c r="M72" s="378"/>
      <c r="N72" s="378">
        <f t="shared" si="37"/>
        <v>0</v>
      </c>
      <c r="O72" s="378">
        <f t="shared" si="37"/>
        <v>0</v>
      </c>
      <c r="P72" s="378">
        <f t="shared" si="37"/>
        <v>0</v>
      </c>
      <c r="Q72" s="378">
        <f t="shared" si="37"/>
        <v>0</v>
      </c>
      <c r="R72" s="378">
        <f t="shared" si="37"/>
        <v>0</v>
      </c>
      <c r="S72" s="378">
        <f t="shared" si="37"/>
        <v>0</v>
      </c>
      <c r="T72" s="378">
        <f t="shared" si="37"/>
        <v>0</v>
      </c>
      <c r="U72" s="378">
        <f t="shared" si="37"/>
        <v>0</v>
      </c>
      <c r="V72" s="378">
        <f t="shared" si="37"/>
        <v>0</v>
      </c>
      <c r="W72" s="378">
        <f>SUM(W24,W29,W34,W39,W44,W49,W54,W59,W64,W69)</f>
        <v>0</v>
      </c>
      <c r="X72" s="378">
        <f t="shared" si="38"/>
        <v>0</v>
      </c>
      <c r="Y72" s="378">
        <f t="shared" si="38"/>
        <v>0</v>
      </c>
      <c r="Z72" s="378">
        <f t="shared" si="38"/>
        <v>0</v>
      </c>
      <c r="AA72" s="378">
        <f t="shared" si="38"/>
        <v>0</v>
      </c>
      <c r="AB72" s="378">
        <f t="shared" si="38"/>
        <v>0</v>
      </c>
      <c r="AC72" s="378">
        <f t="shared" si="38"/>
        <v>0</v>
      </c>
      <c r="AD72" s="378">
        <f t="shared" si="38"/>
        <v>0</v>
      </c>
      <c r="AE72" s="378">
        <f t="shared" si="38"/>
        <v>0</v>
      </c>
      <c r="AF72" s="378">
        <f t="shared" si="38"/>
        <v>0</v>
      </c>
      <c r="AG72" s="378">
        <f t="shared" si="38"/>
        <v>0</v>
      </c>
      <c r="AH72" s="378">
        <f t="shared" si="38"/>
        <v>0</v>
      </c>
      <c r="AI72" s="378">
        <f>SUM(AI24,AI29,AI34,AI39,AI44,AI49,AI54,AI59,AI64,AI69)</f>
        <v>0</v>
      </c>
      <c r="AJ72" s="378"/>
      <c r="AK72" s="378"/>
      <c r="AL72" s="378"/>
      <c r="AM72" s="378"/>
      <c r="AN72" s="378"/>
      <c r="AO72" s="378"/>
      <c r="AP72" s="378"/>
      <c r="AQ72" s="378"/>
      <c r="AR72" s="378"/>
      <c r="AS72" s="378"/>
      <c r="AT72" s="378"/>
      <c r="AU72" s="378"/>
      <c r="AV72" s="378"/>
      <c r="AW72" s="378"/>
      <c r="AX72" s="378"/>
      <c r="AY72" s="378"/>
      <c r="AZ72" s="378"/>
      <c r="BA72" s="378"/>
      <c r="BB72" s="378"/>
      <c r="BC72" s="378"/>
      <c r="BD72" s="365"/>
      <c r="BE72" s="365"/>
      <c r="BF72" s="365"/>
      <c r="BG72" s="365"/>
      <c r="BH72" s="365"/>
      <c r="BI72" s="365"/>
      <c r="BJ72" s="365"/>
      <c r="BK72" s="365"/>
      <c r="BL72" s="365"/>
      <c r="BM72" s="365"/>
      <c r="BN72" s="365"/>
      <c r="BO72" s="365"/>
    </row>
    <row r="73" spans="1:67" ht="15.75" thickBot="1">
      <c r="G73" s="367" t="s">
        <v>508</v>
      </c>
      <c r="H73" s="368"/>
      <c r="I73" s="369"/>
      <c r="J73" s="369"/>
      <c r="K73" s="369"/>
      <c r="L73" s="369"/>
      <c r="M73" s="369"/>
      <c r="N73" s="370">
        <f>N72/99200</f>
        <v>0</v>
      </c>
      <c r="O73" s="370">
        <f t="shared" ref="O73:AH73" si="39">O72/99200</f>
        <v>0</v>
      </c>
      <c r="P73" s="370">
        <f t="shared" si="39"/>
        <v>0</v>
      </c>
      <c r="Q73" s="370">
        <f t="shared" si="39"/>
        <v>0</v>
      </c>
      <c r="R73" s="370">
        <f t="shared" si="39"/>
        <v>0</v>
      </c>
      <c r="S73" s="370">
        <f t="shared" si="39"/>
        <v>0</v>
      </c>
      <c r="T73" s="370">
        <f t="shared" si="39"/>
        <v>0</v>
      </c>
      <c r="U73" s="370">
        <f t="shared" si="39"/>
        <v>0</v>
      </c>
      <c r="V73" s="370">
        <f t="shared" si="39"/>
        <v>0</v>
      </c>
      <c r="W73" s="370">
        <f t="shared" si="39"/>
        <v>0</v>
      </c>
      <c r="X73" s="370">
        <f t="shared" si="39"/>
        <v>0</v>
      </c>
      <c r="Y73" s="370">
        <f t="shared" si="39"/>
        <v>0</v>
      </c>
      <c r="Z73" s="370">
        <f t="shared" si="39"/>
        <v>0</v>
      </c>
      <c r="AA73" s="370">
        <f t="shared" si="39"/>
        <v>0</v>
      </c>
      <c r="AB73" s="370">
        <f t="shared" si="39"/>
        <v>0</v>
      </c>
      <c r="AC73" s="370">
        <f t="shared" si="39"/>
        <v>0</v>
      </c>
      <c r="AD73" s="370">
        <f t="shared" si="39"/>
        <v>0</v>
      </c>
      <c r="AE73" s="370">
        <f t="shared" si="39"/>
        <v>0</v>
      </c>
      <c r="AF73" s="370">
        <f t="shared" si="39"/>
        <v>0</v>
      </c>
      <c r="AG73" s="370">
        <f t="shared" si="39"/>
        <v>0</v>
      </c>
      <c r="AH73" s="370">
        <f t="shared" si="39"/>
        <v>0</v>
      </c>
      <c r="AI73" s="370">
        <f>AI72/99200</f>
        <v>0</v>
      </c>
      <c r="AJ73" s="369"/>
      <c r="AK73" s="369"/>
      <c r="AL73" s="369"/>
      <c r="AM73" s="369"/>
      <c r="AN73" s="369"/>
      <c r="AO73" s="369"/>
      <c r="AP73" s="369"/>
      <c r="AQ73" s="369"/>
      <c r="AR73" s="370"/>
      <c r="AS73" s="370"/>
      <c r="AT73" s="370"/>
      <c r="AU73" s="370"/>
      <c r="AV73" s="370"/>
      <c r="AW73" s="370"/>
      <c r="AX73" s="370"/>
      <c r="AY73" s="370"/>
      <c r="AZ73" s="370"/>
      <c r="BA73" s="370"/>
      <c r="BB73" s="370"/>
      <c r="BC73" s="370"/>
      <c r="BD73" s="379"/>
      <c r="BE73" s="379"/>
      <c r="BF73" s="379"/>
      <c r="BG73" s="369"/>
      <c r="BH73" s="369"/>
      <c r="BI73" s="369"/>
      <c r="BJ73" s="369"/>
      <c r="BK73" s="369"/>
      <c r="BL73" s="369"/>
      <c r="BM73" s="369"/>
      <c r="BN73" s="369"/>
      <c r="BO73" s="369"/>
    </row>
  </sheetData>
  <mergeCells count="82">
    <mergeCell ref="I2:J2"/>
    <mergeCell ref="A4:A5"/>
    <mergeCell ref="B4:B5"/>
    <mergeCell ref="C4:C5"/>
    <mergeCell ref="D4:D5"/>
    <mergeCell ref="E4:E5"/>
    <mergeCell ref="F4:F5"/>
    <mergeCell ref="N10:P10"/>
    <mergeCell ref="A11:A15"/>
    <mergeCell ref="B11:B15"/>
    <mergeCell ref="C11:C15"/>
    <mergeCell ref="D11:D15"/>
    <mergeCell ref="E11:E15"/>
    <mergeCell ref="F11:F15"/>
    <mergeCell ref="N15:P15"/>
    <mergeCell ref="A6:A10"/>
    <mergeCell ref="B6:B10"/>
    <mergeCell ref="C6:C10"/>
    <mergeCell ref="D6:D10"/>
    <mergeCell ref="E6:E10"/>
    <mergeCell ref="F6:F10"/>
    <mergeCell ref="F26:F30"/>
    <mergeCell ref="CZ15:DD15"/>
    <mergeCell ref="A21:A25"/>
    <mergeCell ref="B21:B25"/>
    <mergeCell ref="C21:C25"/>
    <mergeCell ref="D21:D25"/>
    <mergeCell ref="E21:E25"/>
    <mergeCell ref="F21:F25"/>
    <mergeCell ref="A26:A30"/>
    <mergeCell ref="B26:B30"/>
    <mergeCell ref="C26:C30"/>
    <mergeCell ref="D26:D30"/>
    <mergeCell ref="E26:E30"/>
    <mergeCell ref="F36:F40"/>
    <mergeCell ref="A31:A35"/>
    <mergeCell ref="B31:B35"/>
    <mergeCell ref="C31:C35"/>
    <mergeCell ref="D31:D35"/>
    <mergeCell ref="E31:E35"/>
    <mergeCell ref="F31:F35"/>
    <mergeCell ref="A36:A40"/>
    <mergeCell ref="B36:B40"/>
    <mergeCell ref="C36:C40"/>
    <mergeCell ref="D36:D40"/>
    <mergeCell ref="E36:E40"/>
    <mergeCell ref="F46:F50"/>
    <mergeCell ref="A41:A45"/>
    <mergeCell ref="B41:B45"/>
    <mergeCell ref="C41:C45"/>
    <mergeCell ref="D41:D45"/>
    <mergeCell ref="E41:E45"/>
    <mergeCell ref="F41:F45"/>
    <mergeCell ref="A46:A50"/>
    <mergeCell ref="B46:B50"/>
    <mergeCell ref="C46:C50"/>
    <mergeCell ref="D46:D50"/>
    <mergeCell ref="E46:E50"/>
    <mergeCell ref="F56:F60"/>
    <mergeCell ref="A51:A55"/>
    <mergeCell ref="B51:B55"/>
    <mergeCell ref="C51:C55"/>
    <mergeCell ref="D51:D55"/>
    <mergeCell ref="E51:E55"/>
    <mergeCell ref="F51:F55"/>
    <mergeCell ref="A56:A60"/>
    <mergeCell ref="B56:B60"/>
    <mergeCell ref="C56:C60"/>
    <mergeCell ref="D56:D60"/>
    <mergeCell ref="E56:E60"/>
    <mergeCell ref="F66:F70"/>
    <mergeCell ref="A61:A65"/>
    <mergeCell ref="B61:B65"/>
    <mergeCell ref="C61:C65"/>
    <mergeCell ref="D61:D65"/>
    <mergeCell ref="E61:E65"/>
    <mergeCell ref="F61:F65"/>
    <mergeCell ref="A66:A70"/>
    <mergeCell ref="B66:B70"/>
    <mergeCell ref="C66:C70"/>
    <mergeCell ref="D66:D70"/>
    <mergeCell ref="E66:E70"/>
  </mergeCells>
  <conditionalFormatting sqref="B6 B11">
    <cfRule type="cellIs" dxfId="26" priority="19" stopIfTrue="1" operator="equal">
      <formula>"SO"</formula>
    </cfRule>
    <cfRule type="cellIs" dxfId="25" priority="20" stopIfTrue="1" operator="equal">
      <formula>"S"</formula>
    </cfRule>
    <cfRule type="cellIs" dxfId="24" priority="21" stopIfTrue="1" operator="equal">
      <formula>"R"</formula>
    </cfRule>
    <cfRule type="cellIs" dxfId="23" priority="22" stopIfTrue="1" operator="equal">
      <formula>"E"</formula>
    </cfRule>
    <cfRule type="cellIs" dxfId="22" priority="23" stopIfTrue="1" operator="equal">
      <formula>"T"</formula>
    </cfRule>
    <cfRule type="cellIs" dxfId="21" priority="24" stopIfTrue="1" operator="equal">
      <formula>"A"</formula>
    </cfRule>
    <cfRule type="cellIs" dxfId="20" priority="25" stopIfTrue="1" operator="equal">
      <formula>"P"</formula>
    </cfRule>
    <cfRule type="cellIs" dxfId="19" priority="26" stopIfTrue="1" operator="equal">
      <formula>"C"</formula>
    </cfRule>
    <cfRule type="cellIs" dxfId="18" priority="27" stopIfTrue="1" operator="equal">
      <formula>"B"</formula>
    </cfRule>
  </conditionalFormatting>
  <conditionalFormatting sqref="A6 A11">
    <cfRule type="cellIs" dxfId="17" priority="10" stopIfTrue="1" operator="equal">
      <formula>"SO"</formula>
    </cfRule>
    <cfRule type="cellIs" dxfId="16" priority="11" stopIfTrue="1" operator="equal">
      <formula>"S"</formula>
    </cfRule>
    <cfRule type="cellIs" dxfId="15" priority="12" stopIfTrue="1" operator="equal">
      <formula>"R"</formula>
    </cfRule>
    <cfRule type="cellIs" dxfId="14" priority="13" stopIfTrue="1" operator="equal">
      <formula>"E"</formula>
    </cfRule>
    <cfRule type="cellIs" dxfId="13" priority="14" stopIfTrue="1" operator="equal">
      <formula>"T"</formula>
    </cfRule>
    <cfRule type="cellIs" dxfId="12" priority="15" stopIfTrue="1" operator="equal">
      <formula>"A"</formula>
    </cfRule>
    <cfRule type="cellIs" dxfId="11" priority="16" stopIfTrue="1" operator="equal">
      <formula>"P"</formula>
    </cfRule>
    <cfRule type="cellIs" dxfId="10" priority="17" stopIfTrue="1" operator="equal">
      <formula>"C"</formula>
    </cfRule>
    <cfRule type="cellIs" dxfId="9" priority="18" stopIfTrue="1" operator="equal">
      <formula>"B"</formula>
    </cfRule>
  </conditionalFormatting>
  <conditionalFormatting sqref="A26:D26 A21:D21 A36:D36 A41:D41 A46:D46 A51:D51 A56:D56 A66:D66 A31:D31 A61:D61">
    <cfRule type="cellIs" dxfId="8" priority="1" stopIfTrue="1" operator="equal">
      <formula>"SO"</formula>
    </cfRule>
    <cfRule type="cellIs" dxfId="7" priority="2" stopIfTrue="1" operator="equal">
      <formula>"S"</formula>
    </cfRule>
    <cfRule type="cellIs" dxfId="6" priority="3" stopIfTrue="1" operator="equal">
      <formula>"R"</formula>
    </cfRule>
    <cfRule type="cellIs" dxfId="5" priority="4" stopIfTrue="1" operator="equal">
      <formula>"E"</formula>
    </cfRule>
    <cfRule type="cellIs" dxfId="4" priority="5" stopIfTrue="1" operator="equal">
      <formula>"T"</formula>
    </cfRule>
    <cfRule type="cellIs" dxfId="3" priority="6" stopIfTrue="1" operator="equal">
      <formula>"A"</formula>
    </cfRule>
    <cfRule type="cellIs" dxfId="2" priority="7" stopIfTrue="1" operator="equal">
      <formula>"P"</formula>
    </cfRule>
    <cfRule type="cellIs" dxfId="1" priority="8" stopIfTrue="1" operator="equal">
      <formula>"C"</formula>
    </cfRule>
    <cfRule type="cellIs" dxfId="0" priority="9" stopIfTrue="1" operator="equal">
      <formula>"B"</formula>
    </cfRule>
  </conditionalFormatting>
  <dataValidations count="2">
    <dataValidation type="list" allowBlank="1" showInputMessage="1" showErrorMessage="1" sqref="F21:F70 JB21:JB70 SX21:SX70 ACT21:ACT70 AMP21:AMP70 AWL21:AWL70 BGH21:BGH70 BQD21:BQD70 BZZ21:BZZ70 CJV21:CJV70 CTR21:CTR70 DDN21:DDN70 DNJ21:DNJ70 DXF21:DXF70 EHB21:EHB70 EQX21:EQX70 FAT21:FAT70 FKP21:FKP70 FUL21:FUL70 GEH21:GEH70 GOD21:GOD70 GXZ21:GXZ70 HHV21:HHV70 HRR21:HRR70 IBN21:IBN70 ILJ21:ILJ70 IVF21:IVF70 JFB21:JFB70 JOX21:JOX70 JYT21:JYT70 KIP21:KIP70 KSL21:KSL70 LCH21:LCH70 LMD21:LMD70 LVZ21:LVZ70 MFV21:MFV70 MPR21:MPR70 MZN21:MZN70 NJJ21:NJJ70 NTF21:NTF70 ODB21:ODB70 OMX21:OMX70 OWT21:OWT70 PGP21:PGP70 PQL21:PQL70 QAH21:QAH70 QKD21:QKD70 QTZ21:QTZ70 RDV21:RDV70 RNR21:RNR70 RXN21:RXN70 SHJ21:SHJ70 SRF21:SRF70 TBB21:TBB70 TKX21:TKX70 TUT21:TUT70 UEP21:UEP70 UOL21:UOL70 UYH21:UYH70 VID21:VID70 VRZ21:VRZ70 WBV21:WBV70 WLR21:WLR70 WVN21:WVN70 F65557:F65606 JB65557:JB65606 SX65557:SX65606 ACT65557:ACT65606 AMP65557:AMP65606 AWL65557:AWL65606 BGH65557:BGH65606 BQD65557:BQD65606 BZZ65557:BZZ65606 CJV65557:CJV65606 CTR65557:CTR65606 DDN65557:DDN65606 DNJ65557:DNJ65606 DXF65557:DXF65606 EHB65557:EHB65606 EQX65557:EQX65606 FAT65557:FAT65606 FKP65557:FKP65606 FUL65557:FUL65606 GEH65557:GEH65606 GOD65557:GOD65606 GXZ65557:GXZ65606 HHV65557:HHV65606 HRR65557:HRR65606 IBN65557:IBN65606 ILJ65557:ILJ65606 IVF65557:IVF65606 JFB65557:JFB65606 JOX65557:JOX65606 JYT65557:JYT65606 KIP65557:KIP65606 KSL65557:KSL65606 LCH65557:LCH65606 LMD65557:LMD65606 LVZ65557:LVZ65606 MFV65557:MFV65606 MPR65557:MPR65606 MZN65557:MZN65606 NJJ65557:NJJ65606 NTF65557:NTF65606 ODB65557:ODB65606 OMX65557:OMX65606 OWT65557:OWT65606 PGP65557:PGP65606 PQL65557:PQL65606 QAH65557:QAH65606 QKD65557:QKD65606 QTZ65557:QTZ65606 RDV65557:RDV65606 RNR65557:RNR65606 RXN65557:RXN65606 SHJ65557:SHJ65606 SRF65557:SRF65606 TBB65557:TBB65606 TKX65557:TKX65606 TUT65557:TUT65606 UEP65557:UEP65606 UOL65557:UOL65606 UYH65557:UYH65606 VID65557:VID65606 VRZ65557:VRZ65606 WBV65557:WBV65606 WLR65557:WLR65606 WVN65557:WVN65606 F131093:F131142 JB131093:JB131142 SX131093:SX131142 ACT131093:ACT131142 AMP131093:AMP131142 AWL131093:AWL131142 BGH131093:BGH131142 BQD131093:BQD131142 BZZ131093:BZZ131142 CJV131093:CJV131142 CTR131093:CTR131142 DDN131093:DDN131142 DNJ131093:DNJ131142 DXF131093:DXF131142 EHB131093:EHB131142 EQX131093:EQX131142 FAT131093:FAT131142 FKP131093:FKP131142 FUL131093:FUL131142 GEH131093:GEH131142 GOD131093:GOD131142 GXZ131093:GXZ131142 HHV131093:HHV131142 HRR131093:HRR131142 IBN131093:IBN131142 ILJ131093:ILJ131142 IVF131093:IVF131142 JFB131093:JFB131142 JOX131093:JOX131142 JYT131093:JYT131142 KIP131093:KIP131142 KSL131093:KSL131142 LCH131093:LCH131142 LMD131093:LMD131142 LVZ131093:LVZ131142 MFV131093:MFV131142 MPR131093:MPR131142 MZN131093:MZN131142 NJJ131093:NJJ131142 NTF131093:NTF131142 ODB131093:ODB131142 OMX131093:OMX131142 OWT131093:OWT131142 PGP131093:PGP131142 PQL131093:PQL131142 QAH131093:QAH131142 QKD131093:QKD131142 QTZ131093:QTZ131142 RDV131093:RDV131142 RNR131093:RNR131142 RXN131093:RXN131142 SHJ131093:SHJ131142 SRF131093:SRF131142 TBB131093:TBB131142 TKX131093:TKX131142 TUT131093:TUT131142 UEP131093:UEP131142 UOL131093:UOL131142 UYH131093:UYH131142 VID131093:VID131142 VRZ131093:VRZ131142 WBV131093:WBV131142 WLR131093:WLR131142 WVN131093:WVN131142 F196629:F196678 JB196629:JB196678 SX196629:SX196678 ACT196629:ACT196678 AMP196629:AMP196678 AWL196629:AWL196678 BGH196629:BGH196678 BQD196629:BQD196678 BZZ196629:BZZ196678 CJV196629:CJV196678 CTR196629:CTR196678 DDN196629:DDN196678 DNJ196629:DNJ196678 DXF196629:DXF196678 EHB196629:EHB196678 EQX196629:EQX196678 FAT196629:FAT196678 FKP196629:FKP196678 FUL196629:FUL196678 GEH196629:GEH196678 GOD196629:GOD196678 GXZ196629:GXZ196678 HHV196629:HHV196678 HRR196629:HRR196678 IBN196629:IBN196678 ILJ196629:ILJ196678 IVF196629:IVF196678 JFB196629:JFB196678 JOX196629:JOX196678 JYT196629:JYT196678 KIP196629:KIP196678 KSL196629:KSL196678 LCH196629:LCH196678 LMD196629:LMD196678 LVZ196629:LVZ196678 MFV196629:MFV196678 MPR196629:MPR196678 MZN196629:MZN196678 NJJ196629:NJJ196678 NTF196629:NTF196678 ODB196629:ODB196678 OMX196629:OMX196678 OWT196629:OWT196678 PGP196629:PGP196678 PQL196629:PQL196678 QAH196629:QAH196678 QKD196629:QKD196678 QTZ196629:QTZ196678 RDV196629:RDV196678 RNR196629:RNR196678 RXN196629:RXN196678 SHJ196629:SHJ196678 SRF196629:SRF196678 TBB196629:TBB196678 TKX196629:TKX196678 TUT196629:TUT196678 UEP196629:UEP196678 UOL196629:UOL196678 UYH196629:UYH196678 VID196629:VID196678 VRZ196629:VRZ196678 WBV196629:WBV196678 WLR196629:WLR196678 WVN196629:WVN196678 F262165:F262214 JB262165:JB262214 SX262165:SX262214 ACT262165:ACT262214 AMP262165:AMP262214 AWL262165:AWL262214 BGH262165:BGH262214 BQD262165:BQD262214 BZZ262165:BZZ262214 CJV262165:CJV262214 CTR262165:CTR262214 DDN262165:DDN262214 DNJ262165:DNJ262214 DXF262165:DXF262214 EHB262165:EHB262214 EQX262165:EQX262214 FAT262165:FAT262214 FKP262165:FKP262214 FUL262165:FUL262214 GEH262165:GEH262214 GOD262165:GOD262214 GXZ262165:GXZ262214 HHV262165:HHV262214 HRR262165:HRR262214 IBN262165:IBN262214 ILJ262165:ILJ262214 IVF262165:IVF262214 JFB262165:JFB262214 JOX262165:JOX262214 JYT262165:JYT262214 KIP262165:KIP262214 KSL262165:KSL262214 LCH262165:LCH262214 LMD262165:LMD262214 LVZ262165:LVZ262214 MFV262165:MFV262214 MPR262165:MPR262214 MZN262165:MZN262214 NJJ262165:NJJ262214 NTF262165:NTF262214 ODB262165:ODB262214 OMX262165:OMX262214 OWT262165:OWT262214 PGP262165:PGP262214 PQL262165:PQL262214 QAH262165:QAH262214 QKD262165:QKD262214 QTZ262165:QTZ262214 RDV262165:RDV262214 RNR262165:RNR262214 RXN262165:RXN262214 SHJ262165:SHJ262214 SRF262165:SRF262214 TBB262165:TBB262214 TKX262165:TKX262214 TUT262165:TUT262214 UEP262165:UEP262214 UOL262165:UOL262214 UYH262165:UYH262214 VID262165:VID262214 VRZ262165:VRZ262214 WBV262165:WBV262214 WLR262165:WLR262214 WVN262165:WVN262214 F327701:F327750 JB327701:JB327750 SX327701:SX327750 ACT327701:ACT327750 AMP327701:AMP327750 AWL327701:AWL327750 BGH327701:BGH327750 BQD327701:BQD327750 BZZ327701:BZZ327750 CJV327701:CJV327750 CTR327701:CTR327750 DDN327701:DDN327750 DNJ327701:DNJ327750 DXF327701:DXF327750 EHB327701:EHB327750 EQX327701:EQX327750 FAT327701:FAT327750 FKP327701:FKP327750 FUL327701:FUL327750 GEH327701:GEH327750 GOD327701:GOD327750 GXZ327701:GXZ327750 HHV327701:HHV327750 HRR327701:HRR327750 IBN327701:IBN327750 ILJ327701:ILJ327750 IVF327701:IVF327750 JFB327701:JFB327750 JOX327701:JOX327750 JYT327701:JYT327750 KIP327701:KIP327750 KSL327701:KSL327750 LCH327701:LCH327750 LMD327701:LMD327750 LVZ327701:LVZ327750 MFV327701:MFV327750 MPR327701:MPR327750 MZN327701:MZN327750 NJJ327701:NJJ327750 NTF327701:NTF327750 ODB327701:ODB327750 OMX327701:OMX327750 OWT327701:OWT327750 PGP327701:PGP327750 PQL327701:PQL327750 QAH327701:QAH327750 QKD327701:QKD327750 QTZ327701:QTZ327750 RDV327701:RDV327750 RNR327701:RNR327750 RXN327701:RXN327750 SHJ327701:SHJ327750 SRF327701:SRF327750 TBB327701:TBB327750 TKX327701:TKX327750 TUT327701:TUT327750 UEP327701:UEP327750 UOL327701:UOL327750 UYH327701:UYH327750 VID327701:VID327750 VRZ327701:VRZ327750 WBV327701:WBV327750 WLR327701:WLR327750 WVN327701:WVN327750 F393237:F393286 JB393237:JB393286 SX393237:SX393286 ACT393237:ACT393286 AMP393237:AMP393286 AWL393237:AWL393286 BGH393237:BGH393286 BQD393237:BQD393286 BZZ393237:BZZ393286 CJV393237:CJV393286 CTR393237:CTR393286 DDN393237:DDN393286 DNJ393237:DNJ393286 DXF393237:DXF393286 EHB393237:EHB393286 EQX393237:EQX393286 FAT393237:FAT393286 FKP393237:FKP393286 FUL393237:FUL393286 GEH393237:GEH393286 GOD393237:GOD393286 GXZ393237:GXZ393286 HHV393237:HHV393286 HRR393237:HRR393286 IBN393237:IBN393286 ILJ393237:ILJ393286 IVF393237:IVF393286 JFB393237:JFB393286 JOX393237:JOX393286 JYT393237:JYT393286 KIP393237:KIP393286 KSL393237:KSL393286 LCH393237:LCH393286 LMD393237:LMD393286 LVZ393237:LVZ393286 MFV393237:MFV393286 MPR393237:MPR393286 MZN393237:MZN393286 NJJ393237:NJJ393286 NTF393237:NTF393286 ODB393237:ODB393286 OMX393237:OMX393286 OWT393237:OWT393286 PGP393237:PGP393286 PQL393237:PQL393286 QAH393237:QAH393286 QKD393237:QKD393286 QTZ393237:QTZ393286 RDV393237:RDV393286 RNR393237:RNR393286 RXN393237:RXN393286 SHJ393237:SHJ393286 SRF393237:SRF393286 TBB393237:TBB393286 TKX393237:TKX393286 TUT393237:TUT393286 UEP393237:UEP393286 UOL393237:UOL393286 UYH393237:UYH393286 VID393237:VID393286 VRZ393237:VRZ393286 WBV393237:WBV393286 WLR393237:WLR393286 WVN393237:WVN393286 F458773:F458822 JB458773:JB458822 SX458773:SX458822 ACT458773:ACT458822 AMP458773:AMP458822 AWL458773:AWL458822 BGH458773:BGH458822 BQD458773:BQD458822 BZZ458773:BZZ458822 CJV458773:CJV458822 CTR458773:CTR458822 DDN458773:DDN458822 DNJ458773:DNJ458822 DXF458773:DXF458822 EHB458773:EHB458822 EQX458773:EQX458822 FAT458773:FAT458822 FKP458773:FKP458822 FUL458773:FUL458822 GEH458773:GEH458822 GOD458773:GOD458822 GXZ458773:GXZ458822 HHV458773:HHV458822 HRR458773:HRR458822 IBN458773:IBN458822 ILJ458773:ILJ458822 IVF458773:IVF458822 JFB458773:JFB458822 JOX458773:JOX458822 JYT458773:JYT458822 KIP458773:KIP458822 KSL458773:KSL458822 LCH458773:LCH458822 LMD458773:LMD458822 LVZ458773:LVZ458822 MFV458773:MFV458822 MPR458773:MPR458822 MZN458773:MZN458822 NJJ458773:NJJ458822 NTF458773:NTF458822 ODB458773:ODB458822 OMX458773:OMX458822 OWT458773:OWT458822 PGP458773:PGP458822 PQL458773:PQL458822 QAH458773:QAH458822 QKD458773:QKD458822 QTZ458773:QTZ458822 RDV458773:RDV458822 RNR458773:RNR458822 RXN458773:RXN458822 SHJ458773:SHJ458822 SRF458773:SRF458822 TBB458773:TBB458822 TKX458773:TKX458822 TUT458773:TUT458822 UEP458773:UEP458822 UOL458773:UOL458822 UYH458773:UYH458822 VID458773:VID458822 VRZ458773:VRZ458822 WBV458773:WBV458822 WLR458773:WLR458822 WVN458773:WVN458822 F524309:F524358 JB524309:JB524358 SX524309:SX524358 ACT524309:ACT524358 AMP524309:AMP524358 AWL524309:AWL524358 BGH524309:BGH524358 BQD524309:BQD524358 BZZ524309:BZZ524358 CJV524309:CJV524358 CTR524309:CTR524358 DDN524309:DDN524358 DNJ524309:DNJ524358 DXF524309:DXF524358 EHB524309:EHB524358 EQX524309:EQX524358 FAT524309:FAT524358 FKP524309:FKP524358 FUL524309:FUL524358 GEH524309:GEH524358 GOD524309:GOD524358 GXZ524309:GXZ524358 HHV524309:HHV524358 HRR524309:HRR524358 IBN524309:IBN524358 ILJ524309:ILJ524358 IVF524309:IVF524358 JFB524309:JFB524358 JOX524309:JOX524358 JYT524309:JYT524358 KIP524309:KIP524358 KSL524309:KSL524358 LCH524309:LCH524358 LMD524309:LMD524358 LVZ524309:LVZ524358 MFV524309:MFV524358 MPR524309:MPR524358 MZN524309:MZN524358 NJJ524309:NJJ524358 NTF524309:NTF524358 ODB524309:ODB524358 OMX524309:OMX524358 OWT524309:OWT524358 PGP524309:PGP524358 PQL524309:PQL524358 QAH524309:QAH524358 QKD524309:QKD524358 QTZ524309:QTZ524358 RDV524309:RDV524358 RNR524309:RNR524358 RXN524309:RXN524358 SHJ524309:SHJ524358 SRF524309:SRF524358 TBB524309:TBB524358 TKX524309:TKX524358 TUT524309:TUT524358 UEP524309:UEP524358 UOL524309:UOL524358 UYH524309:UYH524358 VID524309:VID524358 VRZ524309:VRZ524358 WBV524309:WBV524358 WLR524309:WLR524358 WVN524309:WVN524358 F589845:F589894 JB589845:JB589894 SX589845:SX589894 ACT589845:ACT589894 AMP589845:AMP589894 AWL589845:AWL589894 BGH589845:BGH589894 BQD589845:BQD589894 BZZ589845:BZZ589894 CJV589845:CJV589894 CTR589845:CTR589894 DDN589845:DDN589894 DNJ589845:DNJ589894 DXF589845:DXF589894 EHB589845:EHB589894 EQX589845:EQX589894 FAT589845:FAT589894 FKP589845:FKP589894 FUL589845:FUL589894 GEH589845:GEH589894 GOD589845:GOD589894 GXZ589845:GXZ589894 HHV589845:HHV589894 HRR589845:HRR589894 IBN589845:IBN589894 ILJ589845:ILJ589894 IVF589845:IVF589894 JFB589845:JFB589894 JOX589845:JOX589894 JYT589845:JYT589894 KIP589845:KIP589894 KSL589845:KSL589894 LCH589845:LCH589894 LMD589845:LMD589894 LVZ589845:LVZ589894 MFV589845:MFV589894 MPR589845:MPR589894 MZN589845:MZN589894 NJJ589845:NJJ589894 NTF589845:NTF589894 ODB589845:ODB589894 OMX589845:OMX589894 OWT589845:OWT589894 PGP589845:PGP589894 PQL589845:PQL589894 QAH589845:QAH589894 QKD589845:QKD589894 QTZ589845:QTZ589894 RDV589845:RDV589894 RNR589845:RNR589894 RXN589845:RXN589894 SHJ589845:SHJ589894 SRF589845:SRF589894 TBB589845:TBB589894 TKX589845:TKX589894 TUT589845:TUT589894 UEP589845:UEP589894 UOL589845:UOL589894 UYH589845:UYH589894 VID589845:VID589894 VRZ589845:VRZ589894 WBV589845:WBV589894 WLR589845:WLR589894 WVN589845:WVN589894 F655381:F655430 JB655381:JB655430 SX655381:SX655430 ACT655381:ACT655430 AMP655381:AMP655430 AWL655381:AWL655430 BGH655381:BGH655430 BQD655381:BQD655430 BZZ655381:BZZ655430 CJV655381:CJV655430 CTR655381:CTR655430 DDN655381:DDN655430 DNJ655381:DNJ655430 DXF655381:DXF655430 EHB655381:EHB655430 EQX655381:EQX655430 FAT655381:FAT655430 FKP655381:FKP655430 FUL655381:FUL655430 GEH655381:GEH655430 GOD655381:GOD655430 GXZ655381:GXZ655430 HHV655381:HHV655430 HRR655381:HRR655430 IBN655381:IBN655430 ILJ655381:ILJ655430 IVF655381:IVF655430 JFB655381:JFB655430 JOX655381:JOX655430 JYT655381:JYT655430 KIP655381:KIP655430 KSL655381:KSL655430 LCH655381:LCH655430 LMD655381:LMD655430 LVZ655381:LVZ655430 MFV655381:MFV655430 MPR655381:MPR655430 MZN655381:MZN655430 NJJ655381:NJJ655430 NTF655381:NTF655430 ODB655381:ODB655430 OMX655381:OMX655430 OWT655381:OWT655430 PGP655381:PGP655430 PQL655381:PQL655430 QAH655381:QAH655430 QKD655381:QKD655430 QTZ655381:QTZ655430 RDV655381:RDV655430 RNR655381:RNR655430 RXN655381:RXN655430 SHJ655381:SHJ655430 SRF655381:SRF655430 TBB655381:TBB655430 TKX655381:TKX655430 TUT655381:TUT655430 UEP655381:UEP655430 UOL655381:UOL655430 UYH655381:UYH655430 VID655381:VID655430 VRZ655381:VRZ655430 WBV655381:WBV655430 WLR655381:WLR655430 WVN655381:WVN655430 F720917:F720966 JB720917:JB720966 SX720917:SX720966 ACT720917:ACT720966 AMP720917:AMP720966 AWL720917:AWL720966 BGH720917:BGH720966 BQD720917:BQD720966 BZZ720917:BZZ720966 CJV720917:CJV720966 CTR720917:CTR720966 DDN720917:DDN720966 DNJ720917:DNJ720966 DXF720917:DXF720966 EHB720917:EHB720966 EQX720917:EQX720966 FAT720917:FAT720966 FKP720917:FKP720966 FUL720917:FUL720966 GEH720917:GEH720966 GOD720917:GOD720966 GXZ720917:GXZ720966 HHV720917:HHV720966 HRR720917:HRR720966 IBN720917:IBN720966 ILJ720917:ILJ720966 IVF720917:IVF720966 JFB720917:JFB720966 JOX720917:JOX720966 JYT720917:JYT720966 KIP720917:KIP720966 KSL720917:KSL720966 LCH720917:LCH720966 LMD720917:LMD720966 LVZ720917:LVZ720966 MFV720917:MFV720966 MPR720917:MPR720966 MZN720917:MZN720966 NJJ720917:NJJ720966 NTF720917:NTF720966 ODB720917:ODB720966 OMX720917:OMX720966 OWT720917:OWT720966 PGP720917:PGP720966 PQL720917:PQL720966 QAH720917:QAH720966 QKD720917:QKD720966 QTZ720917:QTZ720966 RDV720917:RDV720966 RNR720917:RNR720966 RXN720917:RXN720966 SHJ720917:SHJ720966 SRF720917:SRF720966 TBB720917:TBB720966 TKX720917:TKX720966 TUT720917:TUT720966 UEP720917:UEP720966 UOL720917:UOL720966 UYH720917:UYH720966 VID720917:VID720966 VRZ720917:VRZ720966 WBV720917:WBV720966 WLR720917:WLR720966 WVN720917:WVN720966 F786453:F786502 JB786453:JB786502 SX786453:SX786502 ACT786453:ACT786502 AMP786453:AMP786502 AWL786453:AWL786502 BGH786453:BGH786502 BQD786453:BQD786502 BZZ786453:BZZ786502 CJV786453:CJV786502 CTR786453:CTR786502 DDN786453:DDN786502 DNJ786453:DNJ786502 DXF786453:DXF786502 EHB786453:EHB786502 EQX786453:EQX786502 FAT786453:FAT786502 FKP786453:FKP786502 FUL786453:FUL786502 GEH786453:GEH786502 GOD786453:GOD786502 GXZ786453:GXZ786502 HHV786453:HHV786502 HRR786453:HRR786502 IBN786453:IBN786502 ILJ786453:ILJ786502 IVF786453:IVF786502 JFB786453:JFB786502 JOX786453:JOX786502 JYT786453:JYT786502 KIP786453:KIP786502 KSL786453:KSL786502 LCH786453:LCH786502 LMD786453:LMD786502 LVZ786453:LVZ786502 MFV786453:MFV786502 MPR786453:MPR786502 MZN786453:MZN786502 NJJ786453:NJJ786502 NTF786453:NTF786502 ODB786453:ODB786502 OMX786453:OMX786502 OWT786453:OWT786502 PGP786453:PGP786502 PQL786453:PQL786502 QAH786453:QAH786502 QKD786453:QKD786502 QTZ786453:QTZ786502 RDV786453:RDV786502 RNR786453:RNR786502 RXN786453:RXN786502 SHJ786453:SHJ786502 SRF786453:SRF786502 TBB786453:TBB786502 TKX786453:TKX786502 TUT786453:TUT786502 UEP786453:UEP786502 UOL786453:UOL786502 UYH786453:UYH786502 VID786453:VID786502 VRZ786453:VRZ786502 WBV786453:WBV786502 WLR786453:WLR786502 WVN786453:WVN786502 F851989:F852038 JB851989:JB852038 SX851989:SX852038 ACT851989:ACT852038 AMP851989:AMP852038 AWL851989:AWL852038 BGH851989:BGH852038 BQD851989:BQD852038 BZZ851989:BZZ852038 CJV851989:CJV852038 CTR851989:CTR852038 DDN851989:DDN852038 DNJ851989:DNJ852038 DXF851989:DXF852038 EHB851989:EHB852038 EQX851989:EQX852038 FAT851989:FAT852038 FKP851989:FKP852038 FUL851989:FUL852038 GEH851989:GEH852038 GOD851989:GOD852038 GXZ851989:GXZ852038 HHV851989:HHV852038 HRR851989:HRR852038 IBN851989:IBN852038 ILJ851989:ILJ852038 IVF851989:IVF852038 JFB851989:JFB852038 JOX851989:JOX852038 JYT851989:JYT852038 KIP851989:KIP852038 KSL851989:KSL852038 LCH851989:LCH852038 LMD851989:LMD852038 LVZ851989:LVZ852038 MFV851989:MFV852038 MPR851989:MPR852038 MZN851989:MZN852038 NJJ851989:NJJ852038 NTF851989:NTF852038 ODB851989:ODB852038 OMX851989:OMX852038 OWT851989:OWT852038 PGP851989:PGP852038 PQL851989:PQL852038 QAH851989:QAH852038 QKD851989:QKD852038 QTZ851989:QTZ852038 RDV851989:RDV852038 RNR851989:RNR852038 RXN851989:RXN852038 SHJ851989:SHJ852038 SRF851989:SRF852038 TBB851989:TBB852038 TKX851989:TKX852038 TUT851989:TUT852038 UEP851989:UEP852038 UOL851989:UOL852038 UYH851989:UYH852038 VID851989:VID852038 VRZ851989:VRZ852038 WBV851989:WBV852038 WLR851989:WLR852038 WVN851989:WVN852038 F917525:F917574 JB917525:JB917574 SX917525:SX917574 ACT917525:ACT917574 AMP917525:AMP917574 AWL917525:AWL917574 BGH917525:BGH917574 BQD917525:BQD917574 BZZ917525:BZZ917574 CJV917525:CJV917574 CTR917525:CTR917574 DDN917525:DDN917574 DNJ917525:DNJ917574 DXF917525:DXF917574 EHB917525:EHB917574 EQX917525:EQX917574 FAT917525:FAT917574 FKP917525:FKP917574 FUL917525:FUL917574 GEH917525:GEH917574 GOD917525:GOD917574 GXZ917525:GXZ917574 HHV917525:HHV917574 HRR917525:HRR917574 IBN917525:IBN917574 ILJ917525:ILJ917574 IVF917525:IVF917574 JFB917525:JFB917574 JOX917525:JOX917574 JYT917525:JYT917574 KIP917525:KIP917574 KSL917525:KSL917574 LCH917525:LCH917574 LMD917525:LMD917574 LVZ917525:LVZ917574 MFV917525:MFV917574 MPR917525:MPR917574 MZN917525:MZN917574 NJJ917525:NJJ917574 NTF917525:NTF917574 ODB917525:ODB917574 OMX917525:OMX917574 OWT917525:OWT917574 PGP917525:PGP917574 PQL917525:PQL917574 QAH917525:QAH917574 QKD917525:QKD917574 QTZ917525:QTZ917574 RDV917525:RDV917574 RNR917525:RNR917574 RXN917525:RXN917574 SHJ917525:SHJ917574 SRF917525:SRF917574 TBB917525:TBB917574 TKX917525:TKX917574 TUT917525:TUT917574 UEP917525:UEP917574 UOL917525:UOL917574 UYH917525:UYH917574 VID917525:VID917574 VRZ917525:VRZ917574 WBV917525:WBV917574 WLR917525:WLR917574 WVN917525:WVN917574 F983061:F983110 JB983061:JB983110 SX983061:SX983110 ACT983061:ACT983110 AMP983061:AMP983110 AWL983061:AWL983110 BGH983061:BGH983110 BQD983061:BQD983110 BZZ983061:BZZ983110 CJV983061:CJV983110 CTR983061:CTR983110 DDN983061:DDN983110 DNJ983061:DNJ983110 DXF983061:DXF983110 EHB983061:EHB983110 EQX983061:EQX983110 FAT983061:FAT983110 FKP983061:FKP983110 FUL983061:FUL983110 GEH983061:GEH983110 GOD983061:GOD983110 GXZ983061:GXZ983110 HHV983061:HHV983110 HRR983061:HRR983110 IBN983061:IBN983110 ILJ983061:ILJ983110 IVF983061:IVF983110 JFB983061:JFB983110 JOX983061:JOX983110 JYT983061:JYT983110 KIP983061:KIP983110 KSL983061:KSL983110 LCH983061:LCH983110 LMD983061:LMD983110 LVZ983061:LVZ983110 MFV983061:MFV983110 MPR983061:MPR983110 MZN983061:MZN983110 NJJ983061:NJJ983110 NTF983061:NTF983110 ODB983061:ODB983110 OMX983061:OMX983110 OWT983061:OWT983110 PGP983061:PGP983110 PQL983061:PQL983110 QAH983061:QAH983110 QKD983061:QKD983110 QTZ983061:QTZ983110 RDV983061:RDV983110 RNR983061:RNR983110 RXN983061:RXN983110 SHJ983061:SHJ983110 SRF983061:SRF983110 TBB983061:TBB983110 TKX983061:TKX983110 TUT983061:TUT983110 UEP983061:UEP983110 UOL983061:UOL983110 UYH983061:UYH983110 VID983061:VID983110 VRZ983061:VRZ983110 WBV983061:WBV983110 WLR983061:WLR983110 WVN983061:WVN983110" xr:uid="{4FBB7EDC-1A4D-4501-A028-B360A5F761A5}">
      <formula1>$I$3:$L$3</formula1>
    </dataValidation>
    <dataValidation type="list" allowBlank="1" showInputMessage="1" showErrorMessage="1" sqref="F6:F15 JB6:JB15 SX6:SX15 ACT6:ACT15 AMP6:AMP15 AWL6:AWL15 BGH6:BGH15 BQD6:BQD15 BZZ6:BZZ15 CJV6:CJV15 CTR6:CTR15 DDN6:DDN15 DNJ6:DNJ15 DXF6:DXF15 EHB6:EHB15 EQX6:EQX15 FAT6:FAT15 FKP6:FKP15 FUL6:FUL15 GEH6:GEH15 GOD6:GOD15 GXZ6:GXZ15 HHV6:HHV15 HRR6:HRR15 IBN6:IBN15 ILJ6:ILJ15 IVF6:IVF15 JFB6:JFB15 JOX6:JOX15 JYT6:JYT15 KIP6:KIP15 KSL6:KSL15 LCH6:LCH15 LMD6:LMD15 LVZ6:LVZ15 MFV6:MFV15 MPR6:MPR15 MZN6:MZN15 NJJ6:NJJ15 NTF6:NTF15 ODB6:ODB15 OMX6:OMX15 OWT6:OWT15 PGP6:PGP15 PQL6:PQL15 QAH6:QAH15 QKD6:QKD15 QTZ6:QTZ15 RDV6:RDV15 RNR6:RNR15 RXN6:RXN15 SHJ6:SHJ15 SRF6:SRF15 TBB6:TBB15 TKX6:TKX15 TUT6:TUT15 UEP6:UEP15 UOL6:UOL15 UYH6:UYH15 VID6:VID15 VRZ6:VRZ15 WBV6:WBV15 WLR6:WLR15 WVN6:WVN15 F65542:F65551 JB65542:JB65551 SX65542:SX65551 ACT65542:ACT65551 AMP65542:AMP65551 AWL65542:AWL65551 BGH65542:BGH65551 BQD65542:BQD65551 BZZ65542:BZZ65551 CJV65542:CJV65551 CTR65542:CTR65551 DDN65542:DDN65551 DNJ65542:DNJ65551 DXF65542:DXF65551 EHB65542:EHB65551 EQX65542:EQX65551 FAT65542:FAT65551 FKP65542:FKP65551 FUL65542:FUL65551 GEH65542:GEH65551 GOD65542:GOD65551 GXZ65542:GXZ65551 HHV65542:HHV65551 HRR65542:HRR65551 IBN65542:IBN65551 ILJ65542:ILJ65551 IVF65542:IVF65551 JFB65542:JFB65551 JOX65542:JOX65551 JYT65542:JYT65551 KIP65542:KIP65551 KSL65542:KSL65551 LCH65542:LCH65551 LMD65542:LMD65551 LVZ65542:LVZ65551 MFV65542:MFV65551 MPR65542:MPR65551 MZN65542:MZN65551 NJJ65542:NJJ65551 NTF65542:NTF65551 ODB65542:ODB65551 OMX65542:OMX65551 OWT65542:OWT65551 PGP65542:PGP65551 PQL65542:PQL65551 QAH65542:QAH65551 QKD65542:QKD65551 QTZ65542:QTZ65551 RDV65542:RDV65551 RNR65542:RNR65551 RXN65542:RXN65551 SHJ65542:SHJ65551 SRF65542:SRF65551 TBB65542:TBB65551 TKX65542:TKX65551 TUT65542:TUT65551 UEP65542:UEP65551 UOL65542:UOL65551 UYH65542:UYH65551 VID65542:VID65551 VRZ65542:VRZ65551 WBV65542:WBV65551 WLR65542:WLR65551 WVN65542:WVN65551 F131078:F131087 JB131078:JB131087 SX131078:SX131087 ACT131078:ACT131087 AMP131078:AMP131087 AWL131078:AWL131087 BGH131078:BGH131087 BQD131078:BQD131087 BZZ131078:BZZ131087 CJV131078:CJV131087 CTR131078:CTR131087 DDN131078:DDN131087 DNJ131078:DNJ131087 DXF131078:DXF131087 EHB131078:EHB131087 EQX131078:EQX131087 FAT131078:FAT131087 FKP131078:FKP131087 FUL131078:FUL131087 GEH131078:GEH131087 GOD131078:GOD131087 GXZ131078:GXZ131087 HHV131078:HHV131087 HRR131078:HRR131087 IBN131078:IBN131087 ILJ131078:ILJ131087 IVF131078:IVF131087 JFB131078:JFB131087 JOX131078:JOX131087 JYT131078:JYT131087 KIP131078:KIP131087 KSL131078:KSL131087 LCH131078:LCH131087 LMD131078:LMD131087 LVZ131078:LVZ131087 MFV131078:MFV131087 MPR131078:MPR131087 MZN131078:MZN131087 NJJ131078:NJJ131087 NTF131078:NTF131087 ODB131078:ODB131087 OMX131078:OMX131087 OWT131078:OWT131087 PGP131078:PGP131087 PQL131078:PQL131087 QAH131078:QAH131087 QKD131078:QKD131087 QTZ131078:QTZ131087 RDV131078:RDV131087 RNR131078:RNR131087 RXN131078:RXN131087 SHJ131078:SHJ131087 SRF131078:SRF131087 TBB131078:TBB131087 TKX131078:TKX131087 TUT131078:TUT131087 UEP131078:UEP131087 UOL131078:UOL131087 UYH131078:UYH131087 VID131078:VID131087 VRZ131078:VRZ131087 WBV131078:WBV131087 WLR131078:WLR131087 WVN131078:WVN131087 F196614:F196623 JB196614:JB196623 SX196614:SX196623 ACT196614:ACT196623 AMP196614:AMP196623 AWL196614:AWL196623 BGH196614:BGH196623 BQD196614:BQD196623 BZZ196614:BZZ196623 CJV196614:CJV196623 CTR196614:CTR196623 DDN196614:DDN196623 DNJ196614:DNJ196623 DXF196614:DXF196623 EHB196614:EHB196623 EQX196614:EQX196623 FAT196614:FAT196623 FKP196614:FKP196623 FUL196614:FUL196623 GEH196614:GEH196623 GOD196614:GOD196623 GXZ196614:GXZ196623 HHV196614:HHV196623 HRR196614:HRR196623 IBN196614:IBN196623 ILJ196614:ILJ196623 IVF196614:IVF196623 JFB196614:JFB196623 JOX196614:JOX196623 JYT196614:JYT196623 KIP196614:KIP196623 KSL196614:KSL196623 LCH196614:LCH196623 LMD196614:LMD196623 LVZ196614:LVZ196623 MFV196614:MFV196623 MPR196614:MPR196623 MZN196614:MZN196623 NJJ196614:NJJ196623 NTF196614:NTF196623 ODB196614:ODB196623 OMX196614:OMX196623 OWT196614:OWT196623 PGP196614:PGP196623 PQL196614:PQL196623 QAH196614:QAH196623 QKD196614:QKD196623 QTZ196614:QTZ196623 RDV196614:RDV196623 RNR196614:RNR196623 RXN196614:RXN196623 SHJ196614:SHJ196623 SRF196614:SRF196623 TBB196614:TBB196623 TKX196614:TKX196623 TUT196614:TUT196623 UEP196614:UEP196623 UOL196614:UOL196623 UYH196614:UYH196623 VID196614:VID196623 VRZ196614:VRZ196623 WBV196614:WBV196623 WLR196614:WLR196623 WVN196614:WVN196623 F262150:F262159 JB262150:JB262159 SX262150:SX262159 ACT262150:ACT262159 AMP262150:AMP262159 AWL262150:AWL262159 BGH262150:BGH262159 BQD262150:BQD262159 BZZ262150:BZZ262159 CJV262150:CJV262159 CTR262150:CTR262159 DDN262150:DDN262159 DNJ262150:DNJ262159 DXF262150:DXF262159 EHB262150:EHB262159 EQX262150:EQX262159 FAT262150:FAT262159 FKP262150:FKP262159 FUL262150:FUL262159 GEH262150:GEH262159 GOD262150:GOD262159 GXZ262150:GXZ262159 HHV262150:HHV262159 HRR262150:HRR262159 IBN262150:IBN262159 ILJ262150:ILJ262159 IVF262150:IVF262159 JFB262150:JFB262159 JOX262150:JOX262159 JYT262150:JYT262159 KIP262150:KIP262159 KSL262150:KSL262159 LCH262150:LCH262159 LMD262150:LMD262159 LVZ262150:LVZ262159 MFV262150:MFV262159 MPR262150:MPR262159 MZN262150:MZN262159 NJJ262150:NJJ262159 NTF262150:NTF262159 ODB262150:ODB262159 OMX262150:OMX262159 OWT262150:OWT262159 PGP262150:PGP262159 PQL262150:PQL262159 QAH262150:QAH262159 QKD262150:QKD262159 QTZ262150:QTZ262159 RDV262150:RDV262159 RNR262150:RNR262159 RXN262150:RXN262159 SHJ262150:SHJ262159 SRF262150:SRF262159 TBB262150:TBB262159 TKX262150:TKX262159 TUT262150:TUT262159 UEP262150:UEP262159 UOL262150:UOL262159 UYH262150:UYH262159 VID262150:VID262159 VRZ262150:VRZ262159 WBV262150:WBV262159 WLR262150:WLR262159 WVN262150:WVN262159 F327686:F327695 JB327686:JB327695 SX327686:SX327695 ACT327686:ACT327695 AMP327686:AMP327695 AWL327686:AWL327695 BGH327686:BGH327695 BQD327686:BQD327695 BZZ327686:BZZ327695 CJV327686:CJV327695 CTR327686:CTR327695 DDN327686:DDN327695 DNJ327686:DNJ327695 DXF327686:DXF327695 EHB327686:EHB327695 EQX327686:EQX327695 FAT327686:FAT327695 FKP327686:FKP327695 FUL327686:FUL327695 GEH327686:GEH327695 GOD327686:GOD327695 GXZ327686:GXZ327695 HHV327686:HHV327695 HRR327686:HRR327695 IBN327686:IBN327695 ILJ327686:ILJ327695 IVF327686:IVF327695 JFB327686:JFB327695 JOX327686:JOX327695 JYT327686:JYT327695 KIP327686:KIP327695 KSL327686:KSL327695 LCH327686:LCH327695 LMD327686:LMD327695 LVZ327686:LVZ327695 MFV327686:MFV327695 MPR327686:MPR327695 MZN327686:MZN327695 NJJ327686:NJJ327695 NTF327686:NTF327695 ODB327686:ODB327695 OMX327686:OMX327695 OWT327686:OWT327695 PGP327686:PGP327695 PQL327686:PQL327695 QAH327686:QAH327695 QKD327686:QKD327695 QTZ327686:QTZ327695 RDV327686:RDV327695 RNR327686:RNR327695 RXN327686:RXN327695 SHJ327686:SHJ327695 SRF327686:SRF327695 TBB327686:TBB327695 TKX327686:TKX327695 TUT327686:TUT327695 UEP327686:UEP327695 UOL327686:UOL327695 UYH327686:UYH327695 VID327686:VID327695 VRZ327686:VRZ327695 WBV327686:WBV327695 WLR327686:WLR327695 WVN327686:WVN327695 F393222:F393231 JB393222:JB393231 SX393222:SX393231 ACT393222:ACT393231 AMP393222:AMP393231 AWL393222:AWL393231 BGH393222:BGH393231 BQD393222:BQD393231 BZZ393222:BZZ393231 CJV393222:CJV393231 CTR393222:CTR393231 DDN393222:DDN393231 DNJ393222:DNJ393231 DXF393222:DXF393231 EHB393222:EHB393231 EQX393222:EQX393231 FAT393222:FAT393231 FKP393222:FKP393231 FUL393222:FUL393231 GEH393222:GEH393231 GOD393222:GOD393231 GXZ393222:GXZ393231 HHV393222:HHV393231 HRR393222:HRR393231 IBN393222:IBN393231 ILJ393222:ILJ393231 IVF393222:IVF393231 JFB393222:JFB393231 JOX393222:JOX393231 JYT393222:JYT393231 KIP393222:KIP393231 KSL393222:KSL393231 LCH393222:LCH393231 LMD393222:LMD393231 LVZ393222:LVZ393231 MFV393222:MFV393231 MPR393222:MPR393231 MZN393222:MZN393231 NJJ393222:NJJ393231 NTF393222:NTF393231 ODB393222:ODB393231 OMX393222:OMX393231 OWT393222:OWT393231 PGP393222:PGP393231 PQL393222:PQL393231 QAH393222:QAH393231 QKD393222:QKD393231 QTZ393222:QTZ393231 RDV393222:RDV393231 RNR393222:RNR393231 RXN393222:RXN393231 SHJ393222:SHJ393231 SRF393222:SRF393231 TBB393222:TBB393231 TKX393222:TKX393231 TUT393222:TUT393231 UEP393222:UEP393231 UOL393222:UOL393231 UYH393222:UYH393231 VID393222:VID393231 VRZ393222:VRZ393231 WBV393222:WBV393231 WLR393222:WLR393231 WVN393222:WVN393231 F458758:F458767 JB458758:JB458767 SX458758:SX458767 ACT458758:ACT458767 AMP458758:AMP458767 AWL458758:AWL458767 BGH458758:BGH458767 BQD458758:BQD458767 BZZ458758:BZZ458767 CJV458758:CJV458767 CTR458758:CTR458767 DDN458758:DDN458767 DNJ458758:DNJ458767 DXF458758:DXF458767 EHB458758:EHB458767 EQX458758:EQX458767 FAT458758:FAT458767 FKP458758:FKP458767 FUL458758:FUL458767 GEH458758:GEH458767 GOD458758:GOD458767 GXZ458758:GXZ458767 HHV458758:HHV458767 HRR458758:HRR458767 IBN458758:IBN458767 ILJ458758:ILJ458767 IVF458758:IVF458767 JFB458758:JFB458767 JOX458758:JOX458767 JYT458758:JYT458767 KIP458758:KIP458767 KSL458758:KSL458767 LCH458758:LCH458767 LMD458758:LMD458767 LVZ458758:LVZ458767 MFV458758:MFV458767 MPR458758:MPR458767 MZN458758:MZN458767 NJJ458758:NJJ458767 NTF458758:NTF458767 ODB458758:ODB458767 OMX458758:OMX458767 OWT458758:OWT458767 PGP458758:PGP458767 PQL458758:PQL458767 QAH458758:QAH458767 QKD458758:QKD458767 QTZ458758:QTZ458767 RDV458758:RDV458767 RNR458758:RNR458767 RXN458758:RXN458767 SHJ458758:SHJ458767 SRF458758:SRF458767 TBB458758:TBB458767 TKX458758:TKX458767 TUT458758:TUT458767 UEP458758:UEP458767 UOL458758:UOL458767 UYH458758:UYH458767 VID458758:VID458767 VRZ458758:VRZ458767 WBV458758:WBV458767 WLR458758:WLR458767 WVN458758:WVN458767 F524294:F524303 JB524294:JB524303 SX524294:SX524303 ACT524294:ACT524303 AMP524294:AMP524303 AWL524294:AWL524303 BGH524294:BGH524303 BQD524294:BQD524303 BZZ524294:BZZ524303 CJV524294:CJV524303 CTR524294:CTR524303 DDN524294:DDN524303 DNJ524294:DNJ524303 DXF524294:DXF524303 EHB524294:EHB524303 EQX524294:EQX524303 FAT524294:FAT524303 FKP524294:FKP524303 FUL524294:FUL524303 GEH524294:GEH524303 GOD524294:GOD524303 GXZ524294:GXZ524303 HHV524294:HHV524303 HRR524294:HRR524303 IBN524294:IBN524303 ILJ524294:ILJ524303 IVF524294:IVF524303 JFB524294:JFB524303 JOX524294:JOX524303 JYT524294:JYT524303 KIP524294:KIP524303 KSL524294:KSL524303 LCH524294:LCH524303 LMD524294:LMD524303 LVZ524294:LVZ524303 MFV524294:MFV524303 MPR524294:MPR524303 MZN524294:MZN524303 NJJ524294:NJJ524303 NTF524294:NTF524303 ODB524294:ODB524303 OMX524294:OMX524303 OWT524294:OWT524303 PGP524294:PGP524303 PQL524294:PQL524303 QAH524294:QAH524303 QKD524294:QKD524303 QTZ524294:QTZ524303 RDV524294:RDV524303 RNR524294:RNR524303 RXN524294:RXN524303 SHJ524294:SHJ524303 SRF524294:SRF524303 TBB524294:TBB524303 TKX524294:TKX524303 TUT524294:TUT524303 UEP524294:UEP524303 UOL524294:UOL524303 UYH524294:UYH524303 VID524294:VID524303 VRZ524294:VRZ524303 WBV524294:WBV524303 WLR524294:WLR524303 WVN524294:WVN524303 F589830:F589839 JB589830:JB589839 SX589830:SX589839 ACT589830:ACT589839 AMP589830:AMP589839 AWL589830:AWL589839 BGH589830:BGH589839 BQD589830:BQD589839 BZZ589830:BZZ589839 CJV589830:CJV589839 CTR589830:CTR589839 DDN589830:DDN589839 DNJ589830:DNJ589839 DXF589830:DXF589839 EHB589830:EHB589839 EQX589830:EQX589839 FAT589830:FAT589839 FKP589830:FKP589839 FUL589830:FUL589839 GEH589830:GEH589839 GOD589830:GOD589839 GXZ589830:GXZ589839 HHV589830:HHV589839 HRR589830:HRR589839 IBN589830:IBN589839 ILJ589830:ILJ589839 IVF589830:IVF589839 JFB589830:JFB589839 JOX589830:JOX589839 JYT589830:JYT589839 KIP589830:KIP589839 KSL589830:KSL589839 LCH589830:LCH589839 LMD589830:LMD589839 LVZ589830:LVZ589839 MFV589830:MFV589839 MPR589830:MPR589839 MZN589830:MZN589839 NJJ589830:NJJ589839 NTF589830:NTF589839 ODB589830:ODB589839 OMX589830:OMX589839 OWT589830:OWT589839 PGP589830:PGP589839 PQL589830:PQL589839 QAH589830:QAH589839 QKD589830:QKD589839 QTZ589830:QTZ589839 RDV589830:RDV589839 RNR589830:RNR589839 RXN589830:RXN589839 SHJ589830:SHJ589839 SRF589830:SRF589839 TBB589830:TBB589839 TKX589830:TKX589839 TUT589830:TUT589839 UEP589830:UEP589839 UOL589830:UOL589839 UYH589830:UYH589839 VID589830:VID589839 VRZ589830:VRZ589839 WBV589830:WBV589839 WLR589830:WLR589839 WVN589830:WVN589839 F655366:F655375 JB655366:JB655375 SX655366:SX655375 ACT655366:ACT655375 AMP655366:AMP655375 AWL655366:AWL655375 BGH655366:BGH655375 BQD655366:BQD655375 BZZ655366:BZZ655375 CJV655366:CJV655375 CTR655366:CTR655375 DDN655366:DDN655375 DNJ655366:DNJ655375 DXF655366:DXF655375 EHB655366:EHB655375 EQX655366:EQX655375 FAT655366:FAT655375 FKP655366:FKP655375 FUL655366:FUL655375 GEH655366:GEH655375 GOD655366:GOD655375 GXZ655366:GXZ655375 HHV655366:HHV655375 HRR655366:HRR655375 IBN655366:IBN655375 ILJ655366:ILJ655375 IVF655366:IVF655375 JFB655366:JFB655375 JOX655366:JOX655375 JYT655366:JYT655375 KIP655366:KIP655375 KSL655366:KSL655375 LCH655366:LCH655375 LMD655366:LMD655375 LVZ655366:LVZ655375 MFV655366:MFV655375 MPR655366:MPR655375 MZN655366:MZN655375 NJJ655366:NJJ655375 NTF655366:NTF655375 ODB655366:ODB655375 OMX655366:OMX655375 OWT655366:OWT655375 PGP655366:PGP655375 PQL655366:PQL655375 QAH655366:QAH655375 QKD655366:QKD655375 QTZ655366:QTZ655375 RDV655366:RDV655375 RNR655366:RNR655375 RXN655366:RXN655375 SHJ655366:SHJ655375 SRF655366:SRF655375 TBB655366:TBB655375 TKX655366:TKX655375 TUT655366:TUT655375 UEP655366:UEP655375 UOL655366:UOL655375 UYH655366:UYH655375 VID655366:VID655375 VRZ655366:VRZ655375 WBV655366:WBV655375 WLR655366:WLR655375 WVN655366:WVN655375 F720902:F720911 JB720902:JB720911 SX720902:SX720911 ACT720902:ACT720911 AMP720902:AMP720911 AWL720902:AWL720911 BGH720902:BGH720911 BQD720902:BQD720911 BZZ720902:BZZ720911 CJV720902:CJV720911 CTR720902:CTR720911 DDN720902:DDN720911 DNJ720902:DNJ720911 DXF720902:DXF720911 EHB720902:EHB720911 EQX720902:EQX720911 FAT720902:FAT720911 FKP720902:FKP720911 FUL720902:FUL720911 GEH720902:GEH720911 GOD720902:GOD720911 GXZ720902:GXZ720911 HHV720902:HHV720911 HRR720902:HRR720911 IBN720902:IBN720911 ILJ720902:ILJ720911 IVF720902:IVF720911 JFB720902:JFB720911 JOX720902:JOX720911 JYT720902:JYT720911 KIP720902:KIP720911 KSL720902:KSL720911 LCH720902:LCH720911 LMD720902:LMD720911 LVZ720902:LVZ720911 MFV720902:MFV720911 MPR720902:MPR720911 MZN720902:MZN720911 NJJ720902:NJJ720911 NTF720902:NTF720911 ODB720902:ODB720911 OMX720902:OMX720911 OWT720902:OWT720911 PGP720902:PGP720911 PQL720902:PQL720911 QAH720902:QAH720911 QKD720902:QKD720911 QTZ720902:QTZ720911 RDV720902:RDV720911 RNR720902:RNR720911 RXN720902:RXN720911 SHJ720902:SHJ720911 SRF720902:SRF720911 TBB720902:TBB720911 TKX720902:TKX720911 TUT720902:TUT720911 UEP720902:UEP720911 UOL720902:UOL720911 UYH720902:UYH720911 VID720902:VID720911 VRZ720902:VRZ720911 WBV720902:WBV720911 WLR720902:WLR720911 WVN720902:WVN720911 F786438:F786447 JB786438:JB786447 SX786438:SX786447 ACT786438:ACT786447 AMP786438:AMP786447 AWL786438:AWL786447 BGH786438:BGH786447 BQD786438:BQD786447 BZZ786438:BZZ786447 CJV786438:CJV786447 CTR786438:CTR786447 DDN786438:DDN786447 DNJ786438:DNJ786447 DXF786438:DXF786447 EHB786438:EHB786447 EQX786438:EQX786447 FAT786438:FAT786447 FKP786438:FKP786447 FUL786438:FUL786447 GEH786438:GEH786447 GOD786438:GOD786447 GXZ786438:GXZ786447 HHV786438:HHV786447 HRR786438:HRR786447 IBN786438:IBN786447 ILJ786438:ILJ786447 IVF786438:IVF786447 JFB786438:JFB786447 JOX786438:JOX786447 JYT786438:JYT786447 KIP786438:KIP786447 KSL786438:KSL786447 LCH786438:LCH786447 LMD786438:LMD786447 LVZ786438:LVZ786447 MFV786438:MFV786447 MPR786438:MPR786447 MZN786438:MZN786447 NJJ786438:NJJ786447 NTF786438:NTF786447 ODB786438:ODB786447 OMX786438:OMX786447 OWT786438:OWT786447 PGP786438:PGP786447 PQL786438:PQL786447 QAH786438:QAH786447 QKD786438:QKD786447 QTZ786438:QTZ786447 RDV786438:RDV786447 RNR786438:RNR786447 RXN786438:RXN786447 SHJ786438:SHJ786447 SRF786438:SRF786447 TBB786438:TBB786447 TKX786438:TKX786447 TUT786438:TUT786447 UEP786438:UEP786447 UOL786438:UOL786447 UYH786438:UYH786447 VID786438:VID786447 VRZ786438:VRZ786447 WBV786438:WBV786447 WLR786438:WLR786447 WVN786438:WVN786447 F851974:F851983 JB851974:JB851983 SX851974:SX851983 ACT851974:ACT851983 AMP851974:AMP851983 AWL851974:AWL851983 BGH851974:BGH851983 BQD851974:BQD851983 BZZ851974:BZZ851983 CJV851974:CJV851983 CTR851974:CTR851983 DDN851974:DDN851983 DNJ851974:DNJ851983 DXF851974:DXF851983 EHB851974:EHB851983 EQX851974:EQX851983 FAT851974:FAT851983 FKP851974:FKP851983 FUL851974:FUL851983 GEH851974:GEH851983 GOD851974:GOD851983 GXZ851974:GXZ851983 HHV851974:HHV851983 HRR851974:HRR851983 IBN851974:IBN851983 ILJ851974:ILJ851983 IVF851974:IVF851983 JFB851974:JFB851983 JOX851974:JOX851983 JYT851974:JYT851983 KIP851974:KIP851983 KSL851974:KSL851983 LCH851974:LCH851983 LMD851974:LMD851983 LVZ851974:LVZ851983 MFV851974:MFV851983 MPR851974:MPR851983 MZN851974:MZN851983 NJJ851974:NJJ851983 NTF851974:NTF851983 ODB851974:ODB851983 OMX851974:OMX851983 OWT851974:OWT851983 PGP851974:PGP851983 PQL851974:PQL851983 QAH851974:QAH851983 QKD851974:QKD851983 QTZ851974:QTZ851983 RDV851974:RDV851983 RNR851974:RNR851983 RXN851974:RXN851983 SHJ851974:SHJ851983 SRF851974:SRF851983 TBB851974:TBB851983 TKX851974:TKX851983 TUT851974:TUT851983 UEP851974:UEP851983 UOL851974:UOL851983 UYH851974:UYH851983 VID851974:VID851983 VRZ851974:VRZ851983 WBV851974:WBV851983 WLR851974:WLR851983 WVN851974:WVN851983 F917510:F917519 JB917510:JB917519 SX917510:SX917519 ACT917510:ACT917519 AMP917510:AMP917519 AWL917510:AWL917519 BGH917510:BGH917519 BQD917510:BQD917519 BZZ917510:BZZ917519 CJV917510:CJV917519 CTR917510:CTR917519 DDN917510:DDN917519 DNJ917510:DNJ917519 DXF917510:DXF917519 EHB917510:EHB917519 EQX917510:EQX917519 FAT917510:FAT917519 FKP917510:FKP917519 FUL917510:FUL917519 GEH917510:GEH917519 GOD917510:GOD917519 GXZ917510:GXZ917519 HHV917510:HHV917519 HRR917510:HRR917519 IBN917510:IBN917519 ILJ917510:ILJ917519 IVF917510:IVF917519 JFB917510:JFB917519 JOX917510:JOX917519 JYT917510:JYT917519 KIP917510:KIP917519 KSL917510:KSL917519 LCH917510:LCH917519 LMD917510:LMD917519 LVZ917510:LVZ917519 MFV917510:MFV917519 MPR917510:MPR917519 MZN917510:MZN917519 NJJ917510:NJJ917519 NTF917510:NTF917519 ODB917510:ODB917519 OMX917510:OMX917519 OWT917510:OWT917519 PGP917510:PGP917519 PQL917510:PQL917519 QAH917510:QAH917519 QKD917510:QKD917519 QTZ917510:QTZ917519 RDV917510:RDV917519 RNR917510:RNR917519 RXN917510:RXN917519 SHJ917510:SHJ917519 SRF917510:SRF917519 TBB917510:TBB917519 TKX917510:TKX917519 TUT917510:TUT917519 UEP917510:UEP917519 UOL917510:UOL917519 UYH917510:UYH917519 VID917510:VID917519 VRZ917510:VRZ917519 WBV917510:WBV917519 WLR917510:WLR917519 WVN917510:WVN917519 F983046:F983055 JB983046:JB983055 SX983046:SX983055 ACT983046:ACT983055 AMP983046:AMP983055 AWL983046:AWL983055 BGH983046:BGH983055 BQD983046:BQD983055 BZZ983046:BZZ983055 CJV983046:CJV983055 CTR983046:CTR983055 DDN983046:DDN983055 DNJ983046:DNJ983055 DXF983046:DXF983055 EHB983046:EHB983055 EQX983046:EQX983055 FAT983046:FAT983055 FKP983046:FKP983055 FUL983046:FUL983055 GEH983046:GEH983055 GOD983046:GOD983055 GXZ983046:GXZ983055 HHV983046:HHV983055 HRR983046:HRR983055 IBN983046:IBN983055 ILJ983046:ILJ983055 IVF983046:IVF983055 JFB983046:JFB983055 JOX983046:JOX983055 JYT983046:JYT983055 KIP983046:KIP983055 KSL983046:KSL983055 LCH983046:LCH983055 LMD983046:LMD983055 LVZ983046:LVZ983055 MFV983046:MFV983055 MPR983046:MPR983055 MZN983046:MZN983055 NJJ983046:NJJ983055 NTF983046:NTF983055 ODB983046:ODB983055 OMX983046:OMX983055 OWT983046:OWT983055 PGP983046:PGP983055 PQL983046:PQL983055 QAH983046:QAH983055 QKD983046:QKD983055 QTZ983046:QTZ983055 RDV983046:RDV983055 RNR983046:RNR983055 RXN983046:RXN983055 SHJ983046:SHJ983055 SRF983046:SRF983055 TBB983046:TBB983055 TKX983046:TKX983055 TUT983046:TUT983055 UEP983046:UEP983055 UOL983046:UOL983055 UYH983046:UYH983055 VID983046:VID983055 VRZ983046:VRZ983055 WBV983046:WBV983055 WLR983046:WLR983055 WVN983046:WVN983055" xr:uid="{2B929082-A56B-4777-AAB7-B05609B65A3C}">
      <formula1>$I$3:$R$3</formula1>
    </dataValidation>
  </dataValidations>
  <pageMargins left="0.7" right="0.7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"/>
  <sheetViews>
    <sheetView topLeftCell="A3" workbookViewId="0">
      <selection activeCell="B2" sqref="B2"/>
    </sheetView>
  </sheetViews>
  <sheetFormatPr defaultRowHeight="15"/>
  <cols>
    <col min="1" max="1" width="24.42578125" customWidth="1"/>
    <col min="2" max="2" width="17.140625" style="4" customWidth="1"/>
    <col min="3" max="3" width="80.42578125" customWidth="1"/>
  </cols>
  <sheetData>
    <row r="1" spans="1:3">
      <c r="A1" s="121" t="s">
        <v>129</v>
      </c>
      <c r="B1" s="121" t="s">
        <v>130</v>
      </c>
      <c r="C1" s="121" t="s">
        <v>131</v>
      </c>
    </row>
    <row r="2" spans="1:3" ht="102" customHeight="1">
      <c r="A2" s="123" t="s">
        <v>132</v>
      </c>
      <c r="B2" s="123" t="s">
        <v>133</v>
      </c>
      <c r="C2" s="124" t="s">
        <v>134</v>
      </c>
    </row>
    <row r="3" spans="1:3" ht="114.75">
      <c r="A3" s="121" t="s">
        <v>135</v>
      </c>
      <c r="B3" s="121" t="s">
        <v>136</v>
      </c>
      <c r="C3" s="122" t="s">
        <v>137</v>
      </c>
    </row>
    <row r="4" spans="1:3" ht="57.75">
      <c r="A4" s="123" t="s">
        <v>138</v>
      </c>
      <c r="B4" s="123" t="s">
        <v>31</v>
      </c>
      <c r="C4" s="125" t="s">
        <v>139</v>
      </c>
    </row>
    <row r="5" spans="1:3" ht="72">
      <c r="A5" s="121" t="s">
        <v>140</v>
      </c>
      <c r="B5" s="121" t="s">
        <v>141</v>
      </c>
      <c r="C5" s="122" t="s">
        <v>142</v>
      </c>
    </row>
    <row r="6" spans="1:3" ht="72">
      <c r="A6" s="121" t="s">
        <v>143</v>
      </c>
      <c r="B6" s="121" t="s">
        <v>144</v>
      </c>
      <c r="C6" s="122" t="s">
        <v>145</v>
      </c>
    </row>
    <row r="7" spans="1:3" ht="57.75">
      <c r="A7" s="121" t="s">
        <v>146</v>
      </c>
      <c r="B7" s="121" t="s">
        <v>147</v>
      </c>
      <c r="C7" s="122" t="s">
        <v>148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5"/>
  <sheetData>
    <row r="1" spans="1:1">
      <c r="A1" s="2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150E-375E-4D58-A3BA-358225DF28D8}">
  <sheetPr>
    <tabColor rgb="FFFF0000"/>
  </sheetPr>
  <dimension ref="B1:E13"/>
  <sheetViews>
    <sheetView workbookViewId="0">
      <selection activeCell="C7" sqref="C7"/>
    </sheetView>
  </sheetViews>
  <sheetFormatPr defaultRowHeight="15"/>
  <cols>
    <col min="3" max="3" width="22.42578125" customWidth="1"/>
    <col min="4" max="4" width="41.140625" customWidth="1"/>
    <col min="5" max="5" width="26" customWidth="1"/>
  </cols>
  <sheetData>
    <row r="1" spans="2:5">
      <c r="B1" s="128" t="s">
        <v>175</v>
      </c>
      <c r="C1" s="128" t="s">
        <v>176</v>
      </c>
      <c r="D1" s="128" t="s">
        <v>28</v>
      </c>
      <c r="E1" s="128" t="s">
        <v>177</v>
      </c>
    </row>
    <row r="2" spans="2:5">
      <c r="B2" s="133">
        <v>44607</v>
      </c>
      <c r="C2" s="128" t="s">
        <v>178</v>
      </c>
      <c r="D2" s="129" t="s">
        <v>179</v>
      </c>
      <c r="E2" s="129"/>
    </row>
    <row r="3" spans="2:5" ht="60">
      <c r="B3" s="128">
        <v>3.7</v>
      </c>
      <c r="C3" s="130" t="s">
        <v>180</v>
      </c>
      <c r="D3" s="131" t="s">
        <v>181</v>
      </c>
      <c r="E3" s="132" t="s">
        <v>182</v>
      </c>
    </row>
    <row r="4" spans="2:5">
      <c r="B4" s="129"/>
      <c r="C4" s="129"/>
      <c r="D4" s="129"/>
      <c r="E4" s="129"/>
    </row>
    <row r="5" spans="2:5">
      <c r="B5" s="129"/>
      <c r="C5" s="129"/>
      <c r="D5" s="129"/>
      <c r="E5" s="129"/>
    </row>
    <row r="6" spans="2:5">
      <c r="B6" s="129"/>
      <c r="C6" s="129"/>
      <c r="D6" s="129"/>
      <c r="E6" s="129"/>
    </row>
    <row r="7" spans="2:5">
      <c r="B7" s="129"/>
      <c r="C7" s="129"/>
      <c r="D7" s="129"/>
      <c r="E7" s="129"/>
    </row>
    <row r="8" spans="2:5">
      <c r="B8" s="129"/>
      <c r="C8" s="129"/>
      <c r="D8" s="129"/>
      <c r="E8" s="129"/>
    </row>
    <row r="9" spans="2:5">
      <c r="B9" s="129"/>
      <c r="C9" s="129"/>
      <c r="D9" s="129"/>
      <c r="E9" s="129"/>
    </row>
    <row r="10" spans="2:5">
      <c r="B10" s="129"/>
      <c r="C10" s="129"/>
      <c r="D10" s="129"/>
      <c r="E10" s="129"/>
    </row>
    <row r="11" spans="2:5">
      <c r="B11" s="129"/>
      <c r="C11" s="129"/>
      <c r="D11" s="129"/>
      <c r="E11" s="129"/>
    </row>
    <row r="12" spans="2:5">
      <c r="B12" s="129"/>
      <c r="C12" s="129"/>
      <c r="D12" s="129"/>
      <c r="E12" s="129"/>
    </row>
    <row r="13" spans="2:5">
      <c r="B13" s="129"/>
      <c r="C13" s="129"/>
      <c r="D13" s="129"/>
      <c r="E13" s="129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CDX707 overal test plan</vt:lpstr>
      <vt:lpstr>CDX707 China Gas EPT TT</vt:lpstr>
      <vt:lpstr>CDX707DCV  On-Site Support Plan</vt:lpstr>
      <vt:lpstr>CDX707 EPTTT OnSite SupportPlan</vt:lpstr>
      <vt:lpstr>CDX707 TT VOCF</vt:lpstr>
      <vt:lpstr>R&amp;R</vt:lpstr>
      <vt:lpstr>Explanation</vt:lpstr>
      <vt:lpstr>Management Review</vt:lpstr>
      <vt:lpstr>'CDX707 China Gas EPT TT'!Print_Area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2022-09-21T03:27:32Z</dcterms:modified>
  <cp:category/>
  <cp:contentStatus/>
</cp:coreProperties>
</file>