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Chen_Jiazu\Git\China-CDC\01_PM\01_Schedule\02_FIP\"/>
    </mc:Choice>
  </mc:AlternateContent>
  <xr:revisionPtr revIDLastSave="0" documentId="13_ncr:1_{EB72F3B3-D3E6-49C7-91F7-754354CD610C}" xr6:coauthVersionLast="45" xr6:coauthVersionMax="45" xr10:uidLastSave="{00000000-0000-0000-0000-000000000000}"/>
  <bookViews>
    <workbookView xWindow="20370" yWindow="-4995" windowWidth="25440" windowHeight="15540" xr2:uid="{00000000-000D-0000-FFFF-FFFF00000000}"/>
  </bookViews>
  <sheets>
    <sheet name="Feature Implementation Plan" sheetId="1" r:id="rId1"/>
    <sheet name="FIP History" sheetId="2" r:id="rId2"/>
    <sheet name="Sheet1" sheetId="3" r:id="rId3"/>
    <sheet name="Delete" sheetId="4" r:id="rId4"/>
  </sheets>
  <externalReferences>
    <externalReference r:id="rId5"/>
  </externalReferences>
  <definedNames>
    <definedName name="_xlnm._FilterDatabase" localSheetId="0" hidden="1">'Feature Implementation Plan'!$A$1:$XBD$365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98" i="4" l="1"/>
  <c r="N98" i="4"/>
  <c r="L98" i="4"/>
  <c r="O97" i="4"/>
  <c r="N97" i="4"/>
  <c r="M97" i="4"/>
  <c r="L97" i="4"/>
  <c r="O96" i="4"/>
  <c r="M96" i="4"/>
  <c r="L96" i="4"/>
  <c r="O95" i="4"/>
  <c r="M95" i="4"/>
  <c r="L95" i="4"/>
  <c r="O94" i="4"/>
  <c r="N94" i="4"/>
  <c r="L94" i="4"/>
  <c r="O72" i="4"/>
  <c r="N72" i="4"/>
  <c r="M72" i="4"/>
  <c r="L72" i="4"/>
  <c r="O71" i="4"/>
  <c r="M71" i="4"/>
  <c r="L71" i="4"/>
  <c r="O70" i="4"/>
  <c r="N70" i="4"/>
  <c r="M70" i="4"/>
  <c r="L70" i="4"/>
  <c r="L69" i="4"/>
  <c r="O68" i="4"/>
  <c r="L68" i="4"/>
  <c r="O66" i="4"/>
  <c r="N66" i="4"/>
  <c r="M66" i="4"/>
  <c r="L66" i="4"/>
  <c r="O64" i="4"/>
  <c r="N64" i="4"/>
  <c r="M64" i="4"/>
  <c r="L64" i="4"/>
  <c r="O63" i="4"/>
  <c r="N63" i="4"/>
  <c r="M63" i="4"/>
  <c r="L63" i="4"/>
  <c r="N62" i="4"/>
  <c r="M62" i="4"/>
  <c r="O61" i="4"/>
  <c r="N61" i="4"/>
  <c r="O58" i="4"/>
  <c r="N58" i="4"/>
  <c r="L58" i="4"/>
  <c r="O57" i="4"/>
  <c r="N57" i="4"/>
  <c r="L57" i="4"/>
  <c r="O56" i="4"/>
  <c r="M56" i="4"/>
  <c r="L56" i="4"/>
  <c r="O55" i="4"/>
  <c r="N55" i="4"/>
  <c r="M55" i="4"/>
  <c r="L55" i="4"/>
  <c r="Q4" i="3" l="1"/>
  <c r="R4" i="3"/>
  <c r="P4" i="3"/>
  <c r="O4" i="3"/>
  <c r="N4" i="3"/>
  <c r="M4" i="3"/>
  <c r="L4" i="3"/>
  <c r="J4" i="3"/>
  <c r="K4" i="3"/>
  <c r="I4" i="3"/>
  <c r="H4" i="3"/>
  <c r="G4" i="3"/>
  <c r="F4" i="3"/>
  <c r="E4" i="3"/>
  <c r="D4" i="3"/>
  <c r="N323" i="1" l="1"/>
  <c r="M323" i="1"/>
  <c r="O322" i="1"/>
  <c r="N322" i="1"/>
  <c r="M32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tc={73199F1F-79AB-4B28-9F81-1373439F94E7}</author>
    <author>tc={9346F1A2-30D8-4360-8473-2C307D59D1B2}</author>
    <author>tc={8C11C25F-744E-4CAD-AAF4-5F8FB6D19C18}</author>
    <author>Huang, Feng (F.)</author>
    <author>tc={4890FA4B-930E-4620-8B81-8AD42A74A74D}</author>
    <author>tc={0FFCCB95-F50D-43E9-A0DE-DEECDC52E31E}</author>
    <author>tc={EDA79B20-99CF-43CF-AF8C-B685F36AE0D0}</author>
    <author>tc={BA2DFE15-F8FB-4692-A265-A7C2DA292612}</author>
    <author>tc={2B98637F-8DCF-4A1E-B570-5CCAE3A55FE6}</author>
    <author>tc={0FBD177F-690F-4B9B-B862-9830BD059712}</author>
    <author>tc={9FEABC3F-ADBD-405B-BCE1-DEAE8AA8A308}</author>
    <author>tc={1F87A495-1AAA-4FBC-93C1-0552734FFB9C}</author>
    <author>tc={AD70B434-6EB3-421A-9099-7E088D4A9C08}</author>
    <author>tc={04F38FF4-1FEC-47FB-8156-3104D7A9DF30}</author>
    <author>tc={9FBDC49B-7A0F-4B24-A0A0-E047505F8C00}</author>
    <author>tc={144D90BC-229E-4B83-8D92-06EC553B6F90}</author>
    <author>tc={46D3853E-137B-4E32-81D9-14AB7BD908BD}</author>
    <author>tc={6D3F0036-843F-4FF6-B1BA-F06859CA6118}</author>
    <author>tc={485E2DD5-F333-49E9-BA5B-91EE5F177805}</author>
    <author>tc={19ABAB35-7C42-4871-9D3E-797693DD30DD}</author>
    <author>tc={759D5A78-9420-4FB9-B4E1-06CDE401E0B9}</author>
    <author>tc={288C951C-0034-4732-9D95-F9781AC5855F}</author>
    <author>tc={7E00DBB9-605F-43E0-A67F-ACA3D758A8F4}</author>
    <author>tc={AA740139-60AE-4760-BDAC-C6E8BD9CB2E1}</author>
    <author>tc={AC83D912-6BBD-4A3D-9DA0-84FD2260B1B3}</author>
    <author>Zhou, Jiajia (J.)</author>
    <author>tc={AA3716FC-B1F1-4D40-B63C-D1E41E550CC0}</author>
    <author>tc={4CBBB905-B019-42E5-9C7F-231B770C3847}</author>
    <author>tc={6A44A63B-7908-497D-93CD-12F33B5EF91E}</author>
    <author>tc={DAAFAA5E-A7F1-4377-B6A8-98809BB21B09}</author>
    <author>tc={5129D5EE-6E62-4ECD-886C-1D7970FDE2DB}</author>
    <author>tc={410E5CA4-CFBC-4756-916B-C3C4BE04184E}</author>
    <author>tc={E50F0E53-EF65-47F0-BBED-368AE43E82B5}</author>
    <author>tc={4A51050B-E282-45DF-8882-059BAE03175B}</author>
    <author>Ma, Jian (J.)</author>
    <author>tc={850D008C-8726-4FD2-AB1B-14245C81AA59}</author>
    <author>tc={F4AF3D83-729F-4FBC-B6C8-4DB3A3EB06AD}</author>
    <author>tc={C69AC737-C10B-4FD0-9500-27D0208280CF}</author>
    <author>tc={277D1003-C231-48BB-BDA8-46FDDDC63AE4}</author>
    <author>tc={BB5BC4B1-1402-4CCC-9175-F6DE42143254}</author>
    <author>tc={70D093CB-0545-46F5-8C94-67D7EC92EEF7}</author>
    <author>tc={6BDFDA29-BF9B-42EA-BF9C-A32D6F3B6D4A}</author>
    <author>tc={28CC730F-E6C1-4CCA-8B7F-3EBABDF9EDC5}</author>
    <author>tc={7E6FF3B1-C243-4273-A361-1C021700F737}</author>
    <author>tc={F5F8BA15-B74D-4C06-9E38-A87B81543E5C}</author>
    <author>tc={B586569D-1508-4C7E-9A38-34F11E003CDA}</author>
    <author>tc={58432DF2-320E-444B-8A63-278BEA1E1169}</author>
    <author>tc={372F806B-3FC1-4A41-9C4C-FB6E527456AA}</author>
    <author>tc={87640E5B-2BAA-497C-8ECF-3F1E29E6F97D}</author>
    <author>tc={F71480A6-AB55-4EB2-AB98-A0DD7A6A4348}</author>
    <author>tc={CABEF12C-830A-40E4-B7E9-793009C57598}</author>
    <author>tc={71246847-0F9F-42F5-ACA5-E3E3662636D2}</author>
    <author>tc={D924095D-1550-4E79-AF0E-321E0DED65E5}</author>
    <author>tc={B9C07E9A-AC24-4FAE-A344-8E0F37AA8300}</author>
    <author>tc={A9D0F055-0D0B-45F4-AC4D-4DD07632BFD6}</author>
    <author>tc={31247D3C-47B6-4A60-950C-D59320D192A9}</author>
    <author>tc={2FA244DC-D32B-4101-B837-82253382AB14}</author>
    <author>tc={5D4C6A7A-288F-4232-80FB-B27E22379FE7}</author>
    <author>tc={BC67CD0B-BD42-40D0-966E-DADC81AC356F}</author>
    <author>tc={572CB4FF-8864-4B41-AA81-2C3516B941FC}</author>
    <author>tc={6CE898C2-2B43-4ACB-B717-2BF114CD2359}</author>
  </authors>
  <commentList>
    <comment ref="A1"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New ID Number. Effective from 2020-11-17</t>
      </text>
    </comment>
    <comment ref="B1" authorId="1"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Old ID Number. Do Not Use Pls.</t>
      </text>
    </comment>
    <comment ref="R1" authorId="2"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1- Pending for 747 Program Sign off
2- Items highlighted in RED requires program confirmation
3- items highlighted in Orange requires global lead.</t>
      </text>
    </comment>
    <comment ref="U2" authorId="3" shapeId="0" xr:uid="{00000000-0006-0000-0000-00002A000000}">
      <text>
        <r>
          <rPr>
            <b/>
            <sz val="9"/>
            <color indexed="81"/>
            <rFont val="Tahoma"/>
            <family val="2"/>
          </rPr>
          <t>Huang, Feng (F.):</t>
        </r>
        <r>
          <rPr>
            <sz val="9"/>
            <color indexed="81"/>
            <rFont val="Tahoma"/>
            <family val="2"/>
          </rPr>
          <t xml:space="preserve">
1. Baidu</t>
        </r>
        <r>
          <rPr>
            <sz val="9"/>
            <color indexed="81"/>
            <rFont val="宋体"/>
            <family val="3"/>
            <charset val="134"/>
          </rPr>
          <t>评估YF基础定位功能最迟R2版本释放
2.YF评估定位功能在R3版本释放。
YF和Baidu需再次评估确认依赖项风险</t>
        </r>
      </text>
    </comment>
    <comment ref="E10" authorId="4"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SYNC+_0009, SYNC+_0122，SYNC+_0121 CVPP 建议合并为VHA功能，由Inhouse lead开发边界讨论</t>
      </text>
    </comment>
    <comment ref="T11" authorId="5" shapeId="0" xr:uid="{00000000-0006-0000-0000-000014000000}">
      <text>
        <t>[Threaded comment]
Your version of Excel allows you to read this threaded comment; however, any edits to it will get removed if the file is opened in a newer version of Excel. Learn more: https://go.microsoft.com/fwlink/?linkid=870924
Comment:
    最迟要支持正式DV测试，提前到R8.</t>
      </text>
    </comment>
    <comment ref="U16" authorId="3" shapeId="0" xr:uid="{00000000-0006-0000-0000-00002B000000}">
      <text>
        <r>
          <rPr>
            <b/>
            <sz val="9"/>
            <color indexed="81"/>
            <rFont val="Tahoma"/>
            <family val="2"/>
          </rPr>
          <t>Huang, Feng (F.):</t>
        </r>
        <r>
          <rPr>
            <sz val="9"/>
            <color indexed="81"/>
            <rFont val="Tahoma"/>
            <family val="2"/>
          </rPr>
          <t xml:space="preserve">
</t>
        </r>
        <r>
          <rPr>
            <sz val="9"/>
            <color indexed="81"/>
            <rFont val="微软雅黑"/>
            <family val="2"/>
            <charset val="134"/>
          </rPr>
          <t>R5:实现USB music
1. 基础功能满足，但格式可以支持MP3/AAC/WAV，更多格式支持及工作量取决于需求（考虑新的格式APE）。
2.文件扫描优化后延3个版本，即R8
R7:实现MTP music</t>
        </r>
      </text>
    </comment>
    <comment ref="U18" authorId="3" shapeId="0" xr:uid="{00000000-0006-0000-0000-00002C000000}">
      <text>
        <r>
          <rPr>
            <b/>
            <sz val="9"/>
            <color indexed="81"/>
            <rFont val="Tahoma"/>
            <family val="2"/>
          </rPr>
          <t>Huang, Feng (F.):</t>
        </r>
        <r>
          <rPr>
            <sz val="9"/>
            <color indexed="81"/>
            <rFont val="Tahoma"/>
            <family val="2"/>
          </rPr>
          <t xml:space="preserve">
</t>
        </r>
        <r>
          <rPr>
            <sz val="9"/>
            <color indexed="81"/>
            <rFont val="宋体"/>
            <family val="3"/>
            <charset val="134"/>
          </rPr>
          <t xml:space="preserve">依赖网络：
</t>
        </r>
        <r>
          <rPr>
            <sz val="9"/>
            <color indexed="81"/>
            <rFont val="Tahoma"/>
            <family val="2"/>
          </rPr>
          <t xml:space="preserve">1. FNVX </t>
        </r>
        <r>
          <rPr>
            <sz val="9"/>
            <color indexed="81"/>
            <rFont val="宋体"/>
            <family val="3"/>
            <charset val="134"/>
          </rPr>
          <t>无法支持R5版本</t>
        </r>
        <r>
          <rPr>
            <sz val="9"/>
            <color indexed="81"/>
            <rFont val="Tahoma"/>
            <family val="2"/>
          </rPr>
          <t xml:space="preserve">
2. YF R2</t>
        </r>
        <r>
          <rPr>
            <sz val="9"/>
            <color indexed="81"/>
            <rFont val="宋体"/>
            <family val="3"/>
            <charset val="134"/>
          </rPr>
          <t>版本释放IVI芯片</t>
        </r>
        <r>
          <rPr>
            <sz val="9"/>
            <color indexed="81"/>
            <rFont val="Tahoma"/>
            <family val="2"/>
          </rPr>
          <t>WIFI</t>
        </r>
        <r>
          <rPr>
            <sz val="9"/>
            <color indexed="81"/>
            <rFont val="宋体"/>
            <family val="3"/>
            <charset val="134"/>
          </rPr>
          <t>功能用于满足其他应用联网需求</t>
        </r>
      </text>
    </comment>
    <comment ref="U20" authorId="3" shapeId="0" xr:uid="{00000000-0006-0000-0000-00002D000000}">
      <text>
        <r>
          <rPr>
            <b/>
            <sz val="9"/>
            <color indexed="81"/>
            <rFont val="Tahoma"/>
            <family val="2"/>
          </rPr>
          <t>Huang, Feng (F.):</t>
        </r>
        <r>
          <rPr>
            <sz val="9"/>
            <color indexed="81"/>
            <rFont val="Tahoma"/>
            <family val="2"/>
          </rPr>
          <t xml:space="preserve">
1. </t>
        </r>
        <r>
          <rPr>
            <sz val="9"/>
            <color indexed="81"/>
            <rFont val="宋体"/>
            <family val="3"/>
            <charset val="134"/>
          </rPr>
          <t>基础功能满足，但格式可以支持</t>
        </r>
        <r>
          <rPr>
            <sz val="9"/>
            <color indexed="81"/>
            <rFont val="Tahoma"/>
            <family val="2"/>
          </rPr>
          <t>MP4/MKV</t>
        </r>
        <r>
          <rPr>
            <sz val="9"/>
            <color indexed="81"/>
            <rFont val="宋体"/>
            <family val="3"/>
            <charset val="134"/>
          </rPr>
          <t xml:space="preserve">，更多格式支持及工作量取决于需求。
</t>
        </r>
        <r>
          <rPr>
            <sz val="9"/>
            <color indexed="81"/>
            <rFont val="Tahoma"/>
            <family val="2"/>
          </rPr>
          <t>2.</t>
        </r>
        <r>
          <rPr>
            <sz val="9"/>
            <color indexed="81"/>
            <rFont val="宋体"/>
            <family val="3"/>
            <charset val="134"/>
          </rPr>
          <t>文件扫描优化后延</t>
        </r>
        <r>
          <rPr>
            <sz val="9"/>
            <color indexed="81"/>
            <rFont val="Tahoma"/>
            <family val="2"/>
          </rPr>
          <t>3</t>
        </r>
        <r>
          <rPr>
            <sz val="9"/>
            <color indexed="81"/>
            <rFont val="宋体"/>
            <family val="3"/>
            <charset val="134"/>
          </rPr>
          <t>个版本，即</t>
        </r>
        <r>
          <rPr>
            <sz val="9"/>
            <color indexed="81"/>
            <rFont val="Tahoma"/>
            <family val="2"/>
          </rPr>
          <t>R8</t>
        </r>
      </text>
    </comment>
    <comment ref="U21" authorId="3" shapeId="0" xr:uid="{00000000-0006-0000-0000-000043000000}">
      <text>
        <r>
          <rPr>
            <b/>
            <sz val="9"/>
            <color indexed="81"/>
            <rFont val="Tahoma"/>
            <family val="2"/>
          </rPr>
          <t>Huang, Feng (F.):</t>
        </r>
        <r>
          <rPr>
            <sz val="9"/>
            <color indexed="81"/>
            <rFont val="Tahoma"/>
            <family val="2"/>
          </rPr>
          <t xml:space="preserve">
R6-R8</t>
        </r>
        <r>
          <rPr>
            <sz val="9"/>
            <color indexed="81"/>
            <rFont val="宋体"/>
            <family val="3"/>
            <charset val="134"/>
          </rPr>
          <t>以太网是否支持在线视频？如果不支持需要Ford电子团队认可</t>
        </r>
      </text>
    </comment>
    <comment ref="T22" authorId="6" shapeId="0" xr:uid="{00000000-0006-0000-0000-000048000000}">
      <text>
        <t>[Threaded comment]
Your version of Excel allows you to read this threaded comment; however, any edits to it will get removed if the file is opened in a newer version of Excel. Learn more: https://go.microsoft.com/fwlink/?linkid=870924
Comment:
    Sherry： 需要该功能的实现（如视频），YF 提供方案评估，并确认释放计划.---12/24</t>
      </text>
    </comment>
    <comment ref="U22" authorId="3" shapeId="0" xr:uid="{00000000-0006-0000-0000-000049000000}">
      <text>
        <r>
          <rPr>
            <b/>
            <sz val="9"/>
            <color indexed="81"/>
            <rFont val="Tahoma"/>
            <family val="2"/>
          </rPr>
          <t>Huang, Feng (F.):</t>
        </r>
        <r>
          <rPr>
            <sz val="9"/>
            <color indexed="81"/>
            <rFont val="Tahoma"/>
            <family val="2"/>
          </rPr>
          <t xml:space="preserve">
1/14/2021 Pre DV R5 支持Mpeg-2， R8全功能释放.
</t>
        </r>
      </text>
    </comment>
    <comment ref="E24" authorId="7" shapeId="0" xr:uid="{BA2DFE15-F8FB-4692-A265-A7C2DA292612}">
      <text>
        <t>[Threaded comment]
Your version of Excel allows you to read this threaded comment; however, any edits to it will get removed if the file is opened in a newer version of Excel. Learn more: https://go.microsoft.com/fwlink/?linkid=870924
Comment:
    refer to 0106 version MFL, Not included in CDX707 gas.</t>
      </text>
    </comment>
    <comment ref="U25" authorId="3" shapeId="0" xr:uid="{00000000-0006-0000-0000-00002E000000}">
      <text>
        <r>
          <rPr>
            <b/>
            <sz val="9"/>
            <color indexed="81"/>
            <rFont val="Tahoma"/>
            <family val="2"/>
          </rPr>
          <t>Huang, Feng (F.):</t>
        </r>
        <r>
          <rPr>
            <sz val="9"/>
            <color indexed="81"/>
            <rFont val="Tahoma"/>
            <family val="2"/>
          </rPr>
          <t xml:space="preserve">
1. </t>
        </r>
        <r>
          <rPr>
            <sz val="9"/>
            <color indexed="81"/>
            <rFont val="宋体"/>
            <family val="3"/>
            <charset val="134"/>
          </rPr>
          <t>双MIC功能R2版本实现，支持多音区及定位识别。
2.在CDC项目中目前对于MIC的回声消除和降噪（ECNR）采用软件方案，此方案依赖项目定点后买ECNR包，所以在Pre-DV前无法支持软件ECNR功能，这是风险项需要重点关注。</t>
        </r>
      </text>
    </comment>
    <comment ref="U27" authorId="3" shapeId="0" xr:uid="{00000000-0006-0000-0000-00002F000000}">
      <text>
        <r>
          <rPr>
            <b/>
            <sz val="9"/>
            <color indexed="81"/>
            <rFont val="Tahoma"/>
            <family val="2"/>
          </rPr>
          <t>Huang, Feng (F.):</t>
        </r>
        <r>
          <rPr>
            <sz val="9"/>
            <color indexed="81"/>
            <rFont val="Tahoma"/>
            <family val="2"/>
          </rPr>
          <t xml:space="preserve">
</t>
        </r>
        <r>
          <rPr>
            <sz val="9"/>
            <color indexed="81"/>
            <rFont val="宋体"/>
            <family val="3"/>
            <charset val="134"/>
          </rPr>
          <t>参考</t>
        </r>
        <r>
          <rPr>
            <sz val="9"/>
            <color indexed="81"/>
            <rFont val="Tahoma"/>
            <family val="2"/>
          </rPr>
          <t>SYNC+_0024</t>
        </r>
      </text>
    </comment>
    <comment ref="F34" authorId="8" shapeId="0" xr:uid="{00000000-0006-0000-0000-000059000000}">
      <text>
        <t>[Threaded comment]
Your version of Excel allows you to read this threaded comment; however, any edits to it will get removed if the file is opened in a newer version of Excel. Learn more: https://go.microsoft.com/fwlink/?linkid=870924
Comment:
    4zone or 6zone?</t>
      </text>
    </comment>
    <comment ref="R34" authorId="9" shapeId="0" xr:uid="{00000000-0006-0000-0000-00005A000000}">
      <text>
        <t>[Threaded comment]
Your version of Excel allows you to read this threaded comment; however, any edits to it will get removed if the file is opened in a newer version of Excel. Learn more: https://go.microsoft.com/fwlink/?linkid=870924
Comment:
    Cherie: in 747 Trim Spider</t>
      </text>
    </comment>
    <comment ref="E47" authorId="10" shapeId="0" xr:uid="{9FEABC3F-ADBD-405B-BCE1-DEAE8AA8A308}">
      <text>
        <t>[Threaded comment]
Your version of Excel allows you to read this threaded comment; however, any edits to it will get removed if the file is opened in a newer version of Excel. Learn more: https://go.microsoft.com/fwlink/?linkid=870924
Comment:
    2021/1/20：Produce 方面需要 Grace Lee，Lulu Chiu 澄清，单独设会讨论。1/22  @chenjiaqiu</t>
      </text>
    </comment>
    <comment ref="E55" authorId="11" shapeId="0" xr:uid="{1F87A495-1AAA-4FBC-93C1-0552734FFB9C}">
      <text>
        <t>[Threaded comment]
Your version of Excel allows you to read this threaded comment; however, any edits to it will get removed if the file is opened in a newer version of Excel. Learn more: https://go.microsoft.com/fwlink/?linkid=870924
Comment:
    双音区语音控制依赖ECNR 由哪一家提供</t>
      </text>
    </comment>
    <comment ref="E68" authorId="12" shapeId="0" xr:uid="{AD70B434-6EB3-421A-9099-7E088D4A9C08}">
      <text>
        <t>[Threaded comment]
Your version of Excel allows you to read this threaded comment; however, any edits to it will get removed if the file is opened in a newer version of Excel. Learn more: https://go.microsoft.com/fwlink/?linkid=870924
Comment:
    需求依然在确认中.--Henry, Jiaqiu</t>
      </text>
    </comment>
    <comment ref="E69" authorId="13" shapeId="0" xr:uid="{04F38FF4-1FEC-47FB-8156-3104D7A9DF30}">
      <text>
        <t>[Threaded comment]
Your version of Excel allows you to read this threaded comment; however, any edits to it will get removed if the file is opened in a newer version of Excel. Learn more: https://go.microsoft.com/fwlink/?linkid=870924
Comment:
    01/27：由Ford inhouse 主导开发.</t>
      </text>
    </comment>
    <comment ref="U73" authorId="3" shapeId="0" xr:uid="{00000000-0006-0000-0000-000044000000}">
      <text>
        <r>
          <rPr>
            <b/>
            <sz val="9"/>
            <color indexed="81"/>
            <rFont val="Tahoma"/>
            <family val="2"/>
          </rPr>
          <t>Huang, Feng (F.):</t>
        </r>
        <r>
          <rPr>
            <sz val="9"/>
            <color indexed="81"/>
            <rFont val="Tahoma"/>
            <family val="2"/>
          </rPr>
          <t xml:space="preserve">
</t>
        </r>
        <r>
          <rPr>
            <sz val="9"/>
            <color indexed="81"/>
            <rFont val="宋体"/>
            <family val="3"/>
            <charset val="134"/>
          </rPr>
          <t>依赖</t>
        </r>
        <r>
          <rPr>
            <sz val="9"/>
            <color indexed="81"/>
            <rFont val="Tahoma"/>
            <family val="2"/>
          </rPr>
          <t>360</t>
        </r>
        <r>
          <rPr>
            <sz val="9"/>
            <color indexed="81"/>
            <rFont val="宋体"/>
            <family val="3"/>
            <charset val="134"/>
          </rPr>
          <t>盒子，如R8释放功能，则R4版本需要360盒子支持</t>
        </r>
      </text>
    </comment>
    <comment ref="U77" authorId="3" shapeId="0" xr:uid="{00000000-0006-0000-0000-000032000000}">
      <text>
        <r>
          <rPr>
            <b/>
            <sz val="9"/>
            <color indexed="81"/>
            <rFont val="Tahoma"/>
            <family val="2"/>
          </rPr>
          <t>Huang, Feng (F.):</t>
        </r>
        <r>
          <rPr>
            <sz val="9"/>
            <color indexed="81"/>
            <rFont val="Tahoma"/>
            <family val="2"/>
          </rPr>
          <t xml:space="preserve">
12/21</t>
        </r>
        <r>
          <rPr>
            <sz val="9"/>
            <color indexed="81"/>
            <rFont val="宋体"/>
            <family val="3"/>
            <charset val="134"/>
          </rPr>
          <t>：参考</t>
        </r>
        <r>
          <rPr>
            <sz val="9"/>
            <color indexed="81"/>
            <rFont val="Tahoma"/>
            <family val="2"/>
          </rPr>
          <t>SYNC+_0095</t>
        </r>
        <r>
          <rPr>
            <sz val="9"/>
            <color indexed="81"/>
            <rFont val="宋体"/>
            <family val="3"/>
            <charset val="134"/>
          </rPr>
          <t>，</t>
        </r>
        <r>
          <rPr>
            <sz val="9"/>
            <color indexed="81"/>
            <rFont val="Tahoma"/>
            <family val="2"/>
          </rPr>
          <t xml:space="preserve"> YF</t>
        </r>
        <r>
          <rPr>
            <sz val="9"/>
            <color indexed="81"/>
            <rFont val="宋体"/>
            <family val="3"/>
            <charset val="134"/>
          </rPr>
          <t>评估可在</t>
        </r>
        <r>
          <rPr>
            <sz val="9"/>
            <color indexed="81"/>
            <rFont val="Tahoma"/>
            <family val="2"/>
          </rPr>
          <t>R5</t>
        </r>
        <r>
          <rPr>
            <sz val="9"/>
            <color indexed="81"/>
            <rFont val="宋体"/>
            <family val="3"/>
            <charset val="134"/>
          </rPr>
          <t>实现该功能</t>
        </r>
        <r>
          <rPr>
            <sz val="9"/>
            <color indexed="81"/>
            <rFont val="Tahoma"/>
            <family val="2"/>
          </rPr>
          <t xml:space="preserve">. </t>
        </r>
        <r>
          <rPr>
            <sz val="9"/>
            <color indexed="81"/>
            <rFont val="宋体"/>
            <family val="3"/>
            <charset val="134"/>
          </rPr>
          <t>需要提前</t>
        </r>
        <r>
          <rPr>
            <sz val="9"/>
            <color indexed="81"/>
            <rFont val="Tahoma"/>
            <family val="2"/>
          </rPr>
          <t>4</t>
        </r>
        <r>
          <rPr>
            <sz val="9"/>
            <color indexed="81"/>
            <rFont val="宋体"/>
            <family val="3"/>
            <charset val="134"/>
          </rPr>
          <t>个月拿到原厂摄像头进行调试</t>
        </r>
        <r>
          <rPr>
            <sz val="9"/>
            <color indexed="81"/>
            <rFont val="Tahoma"/>
            <family val="2"/>
          </rPr>
          <t xml:space="preserve">. IVI </t>
        </r>
        <r>
          <rPr>
            <sz val="9"/>
            <color indexed="81"/>
            <rFont val="宋体"/>
            <family val="3"/>
            <charset val="134"/>
          </rPr>
          <t>协调</t>
        </r>
        <r>
          <rPr>
            <sz val="9"/>
            <color indexed="81"/>
            <rFont val="Tahoma"/>
            <family val="2"/>
          </rPr>
          <t>FO</t>
        </r>
        <r>
          <rPr>
            <sz val="9"/>
            <color indexed="81"/>
            <rFont val="宋体"/>
            <family val="3"/>
            <charset val="134"/>
          </rPr>
          <t>支持提供对手件联系方式</t>
        </r>
        <r>
          <rPr>
            <sz val="9"/>
            <color indexed="81"/>
            <rFont val="Tahoma"/>
            <family val="2"/>
          </rPr>
          <t>.</t>
        </r>
      </text>
    </comment>
    <comment ref="U79" authorId="3" shapeId="0" xr:uid="{00000000-0006-0000-0000-000033000000}">
      <text>
        <r>
          <rPr>
            <b/>
            <sz val="9"/>
            <color indexed="81"/>
            <rFont val="Tahoma"/>
            <family val="2"/>
          </rPr>
          <t>Huang, Feng (F.):</t>
        </r>
        <r>
          <rPr>
            <sz val="9"/>
            <color indexed="81"/>
            <rFont val="Tahoma"/>
            <family val="2"/>
          </rPr>
          <t xml:space="preserve">
</t>
        </r>
        <r>
          <rPr>
            <sz val="9"/>
            <color indexed="81"/>
            <rFont val="宋体"/>
            <family val="3"/>
            <charset val="134"/>
          </rPr>
          <t>此功能依赖摄像头提供时间，YFV评估需要提前4个月拿到摄像头</t>
        </r>
      </text>
    </comment>
    <comment ref="E91" authorId="14" shapeId="0" xr:uid="{9FBDC49B-7A0F-4B24-A0A0-E047505F8C00}">
      <text>
        <t>[Threaded comment]
Your version of Excel allows you to read this threaded comment; however, any edits to it will get removed if the file is opened in a newer version of Excel. Learn more: https://go.microsoft.com/fwlink/?linkid=870924
Comment:
    由Ford Inhouse 开发.</t>
      </text>
    </comment>
    <comment ref="Q91" authorId="15" shapeId="0" xr:uid="{00000000-0006-0000-0000-000016000000}">
      <text>
        <t>[Threaded comment]
Your version of Excel allows you to read this threaded comment; however, any edits to it will get removed if the file is opened in a newer version of Excel. Learn more: https://go.microsoft.com/fwlink/?linkid=870924
Comment:
    Study TIB 12</t>
      </text>
    </comment>
    <comment ref="E95" authorId="16" shapeId="0" xr:uid="{00000000-0006-0000-0000-000052000000}">
      <text>
        <t>[Threaded comment]
Your version of Excel allows you to read this threaded comment; however, any edits to it will get removed if the file is opened in a newer version of Excel. Learn more: https://go.microsoft.com/fwlink/?linkid=870924
Comment:
    Allow customer to use a mobile app (FordPass) to control all features that enhance the linger longer experience from a single touchpoint (audio with sharing, VSP, lighting, windows, PPOB, Power Tailgate,  Power Running Boards, Seat Configuration, tbd accessories)
Reply:
    座舱内手机遥控 该部分需求以及FO尚未明确，FDL/开发权重/Release 计划待定</t>
      </text>
    </comment>
    <comment ref="Q95" authorId="17" shapeId="0" xr:uid="{00000000-0006-0000-0000-000053000000}">
      <text>
        <t>[Threaded comment]
Your version of Excel allows you to read this threaded comment; however, any edits to it will get removed if the file is opened in a newer version of Excel. Learn more: https://go.microsoft.com/fwlink/?linkid=870924
Comment:
    Study TIB 12. Follow 747</t>
      </text>
    </comment>
    <comment ref="E96" authorId="18" shapeId="0" xr:uid="{485E2DD5-F333-49E9-BA5B-91EE5F177805}">
      <text>
        <t>[Threaded comment]
Your version of Excel allows you to read this threaded comment; however, any edits to it will get removed if the file is opened in a newer version of Excel. Learn more: https://go.microsoft.com/fwlink/?linkid=870924
Comment:
    Smart Scene, Demo Mode, Surprise Message, 这几个feature 707是要的。可以标注inhouse开发</t>
      </text>
    </comment>
    <comment ref="E101" authorId="19" shapeId="0" xr:uid="{00000000-0006-0000-0000-000054000000}">
      <text>
        <t>[Threaded comment]
Your version of Excel allows you to read this threaded comment; however, any edits to it will get removed if the file is opened in a newer version of Excel. Learn more: https://go.microsoft.com/fwlink/?linkid=870924
Comment:
    SYNC+_0009, SYNC+_0122，SYNC+_0121 CVPP 建议合并为VHA功能，由Inhouse lead开发边界讨论</t>
      </text>
    </comment>
    <comment ref="E102" authorId="20" shapeId="0" xr:uid="{00000000-0006-0000-0000-000022000000}">
      <text>
        <t>[Threaded comment]
Your version of Excel allows you to read this threaded comment; however, any edits to it will get removed if the file is opened in a newer version of Excel. Learn more: https://go.microsoft.com/fwlink/?linkid=870924
Comment:
    2021/1/13: Phase 4 预约保养是由百度开发。确认phase5是否由百度开发。 1/20 @ Wang, Johnny
Study Delete this feature</t>
      </text>
    </comment>
    <comment ref="E104" authorId="21" shapeId="0" xr:uid="{00000000-0006-0000-0000-000023000000}">
      <text>
        <t>[Threaded comment]
Your version of Excel allows you to read this threaded comment; however, any edits to it will get removed if the file is opened in a newer version of Excel. Learn more: https://go.microsoft.com/fwlink/?linkid=870924
Comment:
    SYNC+_0125 用户反馈Customer Feedback 2.0 依然由Baidu作为FDL</t>
      </text>
    </comment>
    <comment ref="E105" authorId="22" shapeId="0" xr:uid="{7E00DBB9-605F-43E0-A67F-ACA3D758A8F4}">
      <text>
        <t>[Threaded comment]
Your version of Excel allows you to read this threaded comment; however, any edits to it will get removed if the file is opened in a newer version of Excel. Learn more: https://go.microsoft.com/fwlink/?linkid=870924
Comment:
    FDL 初步定义Core service，本周确认结论.</t>
      </text>
    </comment>
    <comment ref="E109" authorId="23" shapeId="0" xr:uid="{AA740139-60AE-4760-BDAC-C6E8BD9CB2E1}">
      <text>
        <t>[Threaded comment]
Your version of Excel allows you to read this threaded comment; however, any edits to it will get removed if the file is opened in a newer version of Excel. Learn more: https://go.microsoft.com/fwlink/?linkid=870924
Comment:
    Phase5参考AAR需求.</t>
      </text>
    </comment>
    <comment ref="E114" authorId="24" shapeId="0" xr:uid="{AC83D912-6BBD-4A3D-9DA0-84FD2260B1B3}">
      <text>
        <t>[Threaded comment]
Your version of Excel allows you to read this threaded comment; however, any edits to it will get removed if the file is opened in a newer version of Excel. Learn more: https://go.microsoft.com/fwlink/?linkid=870924
Comment:
    J1+3-4 months</t>
      </text>
    </comment>
    <comment ref="E117" authorId="25" shapeId="0" xr:uid="{7C112055-0299-4126-B4EE-48601B1B771F}">
      <text>
        <r>
          <rPr>
            <b/>
            <sz val="9"/>
            <color indexed="81"/>
            <rFont val="Tahoma"/>
            <family val="2"/>
          </rPr>
          <t>Zhou, Jiajia (J.):</t>
        </r>
        <r>
          <rPr>
            <sz val="9"/>
            <color indexed="81"/>
            <rFont val="Tahoma"/>
            <family val="2"/>
          </rPr>
          <t xml:space="preserve">
车机相册FDL有哪一方承担（SW_Tier1 or Inhouse），需要FO进一步确认</t>
        </r>
      </text>
    </comment>
    <comment ref="E118" authorId="26" shapeId="0" xr:uid="{AA3716FC-B1F1-4D40-B63C-D1E41E550CC0}">
      <text>
        <t>[Threaded comment]
Your version of Excel allows you to read this threaded comment; however, any edits to it will get removed if the file is opened in a newer version of Excel. Learn more: https://go.microsoft.com/fwlink/?linkid=870924
Comment:
    Xiaojing：Smart Scene, Demo Mode, Surprise Message, 这几个feature 707是要的。可以标注inhouse开发</t>
      </text>
    </comment>
    <comment ref="E120" authorId="27"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This experience provides capability to Ford/Lincoln user to access personalized calendar or day-to-day schedule while in the vehicle and different aspects influencing the customers daily life.
Reply:
    1/11/2021：Xu Min:和FO初步沟通，需求还没有freeze，依然在讨论中，可以暂定100% inhouse.</t>
      </text>
    </comment>
    <comment ref="H120" authorId="28"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Need more study on how to access China customers' calendar, do China customers use calendar frequently?</t>
      </text>
    </comment>
    <comment ref="Q120" authorId="29"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Study TIB 12</t>
      </text>
    </comment>
    <comment ref="E121" authorId="30" shapeId="0" xr:uid="{00000000-0006-0000-0000-00000A000000}">
      <text>
        <t>[Threaded comment]
Your version of Excel allows you to read this threaded comment; however, any edits to it will get removed if the file is opened in a newer version of Excel. Learn more: https://go.microsoft.com/fwlink/?linkid=870924
Comment:
    Baidu 小程序对应的应用(如电影票，外卖，鲜花，机票/火车票查询，酒店预订，路书？)范畴讨论，和CVPP 单独对接</t>
      </text>
    </comment>
    <comment ref="E123" authorId="31" shapeId="0" xr:uid="{410E5CA4-CFBC-4756-916B-C3C4BE04184E}">
      <text>
        <t>[Threaded comment]
Your version of Excel allows you to read this threaded comment; however, any edits to it will get removed if the file is opened in a newer version of Excel. Learn more: https://go.microsoft.com/fwlink/?linkid=870924
Comment:
    随心拍功能（Phase4是百度负责）：此功能不是百度核心能力，需要和硬件（摄像头、本地视频播放联动）联动，在Phase5上是否可以交由HW_Tier1 or Inhouse团队来开发。YFVE/Inhouse 内部正在进一步细化评估需求.</t>
      </text>
    </comment>
    <comment ref="E124" authorId="32" shapeId="0" xr:uid="{00000000-0006-0000-0000-00000B000000}">
      <text>
        <t>[Threaded comment]
Your version of Excel allows you to read this threaded comment; however, any edits to it will get removed if the file is opened in a newer version of Excel. Learn more: https://go.microsoft.com/fwlink/?linkid=870924
Comment:
    Experience to curate unique road trips.  Themed navigation, geo-locations and POIs, vehicle cameras, etc.  Experience prompted by the user provided by a Concierge.</t>
      </text>
    </comment>
    <comment ref="E125" authorId="33" shapeId="0" xr:uid="{00000000-0006-0000-0000-00000C000000}">
      <text>
        <t>[Threaded comment]
Your version of Excel allows you to read this threaded comment; however, any edits to it will get removed if the file is opened in a newer version of Excel. Learn more: https://go.microsoft.com/fwlink/?linkid=870924
Comment:
    A native to vehicle experience that provides: usage of vehicle cameras to take photos (Sentinel), management of photos, display of photos in center stack and on HHD displays.  This experience also uses FordPass for integration with external cloud photo storage.</t>
      </text>
    </comment>
    <comment ref="Q125" authorId="34" shapeId="0" xr:uid="{00000000-0006-0000-0000-00000D000000}">
      <text>
        <r>
          <rPr>
            <b/>
            <sz val="9"/>
            <color indexed="81"/>
            <rFont val="Tahoma"/>
            <family val="2"/>
          </rPr>
          <t>Ma, Jian (J.):</t>
        </r>
        <r>
          <rPr>
            <sz val="9"/>
            <color indexed="81"/>
            <rFont val="Tahoma"/>
            <family val="2"/>
          </rPr>
          <t xml:space="preserve">
CDX707 Study TIB12</t>
        </r>
      </text>
    </comment>
    <comment ref="E126" authorId="35" shapeId="0" xr:uid="{850D008C-8726-4FD2-AB1B-14245C81AA59}">
      <text>
        <t>[Threaded comment]
Your version of Excel allows you to read this threaded comment; however, any edits to it will get removed if the file is opened in a newer version of Excel. Learn more: https://go.microsoft.com/fwlink/?linkid=870924
Comment:
    Smart Scene, Demo Mode, Surprise Message, 这几个feature 707是要的。可以标注inhouse开发</t>
      </text>
    </comment>
    <comment ref="Q128" authorId="36" shapeId="0" xr:uid="{00000000-0006-0000-0000-000017000000}">
      <text>
        <t>[Threaded comment]
Your version of Excel allows you to read this threaded comment; however, any edits to it will get removed if the file is opened in a newer version of Excel. Learn more: https://go.microsoft.com/fwlink/?linkid=870924
Comment:
    Study TIB 12</t>
      </text>
    </comment>
    <comment ref="E130" authorId="37" shapeId="0" xr:uid="{00000000-0006-0000-0000-000018000000}">
      <text>
        <t>[Threaded comment]
Your version of Excel allows you to read this threaded comment; however, any edits to it will get removed if the file is opened in a newer version of Excel. Learn more: https://go.microsoft.com/fwlink/?linkid=870924
Comment:
    Telsa ModelS/X has Arcade Mode, which allows many vehicle games to be played by the driver/passenger (cup head, beach buggy racing, asteroids, etc).  Game controllers can be used. Three other vehicles have similar offering.</t>
      </text>
    </comment>
    <comment ref="E131" authorId="38" shapeId="0" xr:uid="{00000000-0006-0000-0000-000019000000}">
      <text>
        <t>[Threaded comment]
Your version of Excel allows you to read this threaded comment; however, any edits to it will get removed if the file is opened in a newer version of Excel. Learn more: https://go.microsoft.com/fwlink/?linkid=870924
Comment:
    Marketplace today is only QSR (Quick Service Retail -coffee, gas, etc). Buying any application purchases is not contained.  Apps Anywhere build a foundation to support the application purchases.  All on hold</t>
      </text>
    </comment>
    <comment ref="E132" authorId="39" shapeId="0" xr:uid="{00000000-0006-0000-0000-00001A000000}">
      <text>
        <t>[Threaded comment]
Your version of Excel allows you to read this threaded comment; however, any edits to it will get removed if the file is opened in a newer version of Excel. Learn more: https://go.microsoft.com/fwlink/?linkid=870924
Comment:
    In-Vehicle Web Browser allows you to go to any website like you can on your PC or tablet.</t>
      </text>
    </comment>
    <comment ref="E133" authorId="40" shapeId="0" xr:uid="{00000000-0006-0000-0000-00001B000000}">
      <text>
        <t>[Threaded comment]
Your version of Excel allows you to read this threaded comment; however, any edits to it will get removed if the file is opened in a newer version of Excel. Learn more: https://go.microsoft.com/fwlink/?linkid=870924
Comment:
    Tesla Model S/X has Romance Mode, which shows a fireplace with wood burning on the screen and crackling coming from the speakers.  The HVAC turns on and heat comes from the vents.</t>
      </text>
    </comment>
    <comment ref="E134" authorId="41" shapeId="0" xr:uid="{6BDFDA29-BF9B-42EA-BF9C-A32D6F3B6D4A}">
      <text>
        <t>[Threaded comment]
Your version of Excel allows you to read this threaded comment; however, any edits to it will get removed if the file is opened in a newer version of Excel. Learn more: https://go.microsoft.com/fwlink/?linkid=870924
Comment:
    H2V 合并处理</t>
      </text>
    </comment>
    <comment ref="E137" authorId="42" shapeId="0" xr:uid="{28CC730F-E6C1-4CCA-8B7F-3EBABDF9EDC5}">
      <text>
        <t>[Threaded comment]
Your version of Excel allows you to read this threaded comment; however, any edits to it will get removed if the file is opened in a newer version of Excel. Learn more: https://go.microsoft.com/fwlink/?linkid=870924
Comment:
    Phase out. Replaced by Dual Account (Ford/Baidu) login.</t>
      </text>
    </comment>
    <comment ref="E140" authorId="43" shapeId="0" xr:uid="{00000000-0006-0000-0000-00001C000000}">
      <text>
        <t>[Threaded comment]
Your version of Excel allows you to read this threaded comment; however, any edits to it will get removed if the file is opened in a newer version of Excel. Learn more: https://go.microsoft.com/fwlink/?linkid=870924
Comment:
    PPP J1+4上线.</t>
      </text>
    </comment>
    <comment ref="E141" authorId="44" shapeId="0" xr:uid="{00000000-0006-0000-0000-00001D000000}">
      <text>
        <t>[Threaded comment]
Your version of Excel allows you to read this threaded comment; however, any edits to it will get removed if the file is opened in a newer version of Excel. Learn more: https://go.microsoft.com/fwlink/?linkid=870924
Comment:
    2021/1/20:Rocket setup 是PPP的功能， Job1 之前上enhence Memory， Job1 + 4M-6M后再OTA上。 Job1 之前要保证风格一致。 确认phase 5设置内容列表。    1/27 @Gu, stone</t>
      </text>
    </comment>
    <comment ref="U142" authorId="3" shapeId="0" xr:uid="{00000000-0006-0000-0000-000034000000}">
      <text>
        <r>
          <rPr>
            <b/>
            <sz val="9"/>
            <color indexed="81"/>
            <rFont val="Tahoma"/>
            <family val="2"/>
          </rPr>
          <t>Huang, Feng (F.):</t>
        </r>
        <r>
          <rPr>
            <sz val="9"/>
            <color indexed="81"/>
            <rFont val="Tahoma"/>
            <family val="2"/>
          </rPr>
          <t xml:space="preserve">
</t>
        </r>
        <r>
          <rPr>
            <sz val="9"/>
            <color indexed="81"/>
            <rFont val="宋体"/>
            <family val="3"/>
            <charset val="134"/>
          </rPr>
          <t>依赖</t>
        </r>
        <r>
          <rPr>
            <sz val="9"/>
            <color indexed="81"/>
            <rFont val="Tahoma"/>
            <family val="2"/>
          </rPr>
          <t>HMI assets</t>
        </r>
        <r>
          <rPr>
            <sz val="9"/>
            <color indexed="81"/>
            <rFont val="宋体"/>
            <family val="3"/>
            <charset val="134"/>
          </rPr>
          <t>释放计划</t>
        </r>
      </text>
    </comment>
    <comment ref="E156" authorId="45" shapeId="0" xr:uid="{B586569D-1508-4C7E-9A38-34F11E003CDA}">
      <text>
        <t>[Threaded comment]
Your version of Excel allows you to read this threaded comment; however, any edits to it will get removed if the file is opened in a newer version of Excel. Learn more: https://go.microsoft.com/fwlink/?linkid=870924
Comment:
    0106 版本MFL707无该功能.</t>
      </text>
    </comment>
    <comment ref="D158" authorId="46" shapeId="0" xr:uid="{00000000-0006-0000-0000-00004E000000}">
      <text>
        <t>[Threaded comment]
Your version of Excel allows you to read this threaded comment; however, any edits to it will get removed if the file is opened in a newer version of Excel. Learn more: https://go.microsoft.com/fwlink/?linkid=870924
Comment:
    Some information used to show on cluster. Now moves to IVI display. Led by CDX727 lead/unique as small cluster （10") cannot contain.
Reply:
    1/14/2021：Not required or included in CDX707.</t>
      </text>
    </comment>
    <comment ref="U158" authorId="3" shapeId="0" xr:uid="{00000000-0006-0000-0000-00004F000000}">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U160" authorId="3" shapeId="0" xr:uid="{00000000-0006-0000-0000-000026000000}">
      <text>
        <r>
          <rPr>
            <b/>
            <sz val="9"/>
            <color indexed="81"/>
            <rFont val="Tahoma"/>
            <family val="2"/>
          </rPr>
          <t>Huang, Feng (F.):</t>
        </r>
        <r>
          <rPr>
            <sz val="9"/>
            <color indexed="81"/>
            <rFont val="Tahoma"/>
            <family val="2"/>
          </rPr>
          <t xml:space="preserve">
1. System UI</t>
        </r>
        <r>
          <rPr>
            <sz val="9"/>
            <color indexed="81"/>
            <rFont val="宋体"/>
            <family val="3"/>
            <charset val="134"/>
          </rPr>
          <t>除Common显示需求外，还与Launcher及其他应用有交互，所以System UI是持续多版本交付的一个Feature。
2. R3版本会实现Common显示需求。</t>
        </r>
      </text>
    </comment>
    <comment ref="E162" authorId="47" shapeId="0" xr:uid="{00000000-0006-0000-0000-000055000000}">
      <text>
        <t>[Threaded comment]
Your version of Excel allows you to read this threaded comment; however, any edits to it will get removed if the file is opened in a newer version of Excel. Learn more: https://go.microsoft.com/fwlink/?linkid=870924
Comment:
    Move content from SYNCmain to SYNCpano and manage complex interface (casting)</t>
      </text>
    </comment>
    <comment ref="E164" authorId="48" shapeId="0" xr:uid="{00000000-0006-0000-0000-00000F000000}">
      <text>
        <t>[Threaded comment]
Your version of Excel allows you to read this threaded comment; however, any edits to it will get removed if the file is opened in a newer version of Excel. Learn more: https://go.microsoft.com/fwlink/?linkid=870924
Comment:
    EV feature PDL 暂定Core_Service Provider, 开发权重以及边界有待进一步确认</t>
      </text>
    </comment>
    <comment ref="E168" authorId="49" shapeId="0" xr:uid="{F71480A6-AB55-4EB2-AB98-A0DD7A6A4348}">
      <text>
        <t>[Threaded comment]
Your version of Excel allows you to read this threaded comment; however, any edits to it will get removed if the file is opened in a newer version of Excel. Learn more: https://go.microsoft.com/fwlink/?linkid=870924
Comment:
    Not include in CDX707 Refer to 0106 VERSION MFL.</t>
      </text>
    </comment>
    <comment ref="R169" authorId="50" shapeId="0" xr:uid="{00000000-0006-0000-0000-000056000000}">
      <text>
        <t>[Threaded comment]
Your version of Excel allows you to read this threaded comment; however, any edits to it will get removed if the file is opened in a newer version of Excel. Learn more: https://go.microsoft.com/fwlink/?linkid=870924
Comment:
    Cherie: V's list - "In-vehicle Gaming";Trim Spider - Y</t>
      </text>
    </comment>
    <comment ref="E170" authorId="51" shapeId="0" xr:uid="{00000000-0006-0000-0000-000057000000}">
      <text>
        <t>[Threaded comment]
Your version of Excel allows you to read this threaded comment; however, any edits to it will get removed if the file is opened in a newer version of Excel. Learn more: https://go.microsoft.com/fwlink/?linkid=870924
Comment:
    Need to bring in local content for sure. Gloal aspire project only focuse on US markets at this moment.
Reply:
    Continue to follow global design or change to China Lead base on (Phase 4 - Jukebox feature</t>
      </text>
    </comment>
    <comment ref="R170" authorId="52" shapeId="0" xr:uid="{00000000-0006-0000-0000-000058000000}">
      <text>
        <t>[Threaded comment]
Your version of Excel allows you to read this threaded comment; however, any edits to it will get removed if the file is opened in a newer version of Excel. Learn more: https://go.microsoft.com/fwlink/?linkid=870924
Comment:
    Cherie: Y - Under "Investigate" tab in V's list</t>
      </text>
    </comment>
    <comment ref="E212" authorId="3" shapeId="0" xr:uid="{00000000-0006-0000-0000-000041000000}">
      <text>
        <r>
          <rPr>
            <b/>
            <sz val="9"/>
            <color indexed="81"/>
            <rFont val="Tahoma"/>
            <family val="2"/>
          </rPr>
          <t>Huang, Feng (F.):</t>
        </r>
        <r>
          <rPr>
            <sz val="9"/>
            <color indexed="81"/>
            <rFont val="Tahoma"/>
            <family val="2"/>
          </rPr>
          <t xml:space="preserve">
Will Xie </t>
        </r>
        <r>
          <rPr>
            <sz val="9"/>
            <color indexed="81"/>
            <rFont val="宋体"/>
            <family val="3"/>
            <charset val="134"/>
          </rPr>
          <t>回复</t>
        </r>
        <r>
          <rPr>
            <sz val="9"/>
            <color indexed="81"/>
            <rFont val="Tahoma"/>
            <family val="2"/>
          </rPr>
          <t>707</t>
        </r>
        <r>
          <rPr>
            <sz val="9"/>
            <color indexed="81"/>
            <rFont val="宋体"/>
            <family val="3"/>
            <charset val="134"/>
          </rPr>
          <t>项目只有</t>
        </r>
        <r>
          <rPr>
            <sz val="9"/>
            <color indexed="81"/>
            <rFont val="Tahoma"/>
            <family val="2"/>
          </rPr>
          <t xml:space="preserve">MINI ICP, </t>
        </r>
        <r>
          <rPr>
            <sz val="9"/>
            <color indexed="81"/>
            <rFont val="宋体"/>
            <family val="3"/>
            <charset val="134"/>
          </rPr>
          <t>无该功能</t>
        </r>
      </text>
    </comment>
    <comment ref="U218" authorId="3" shapeId="0" xr:uid="{00000000-0006-0000-0000-000042000000}">
      <text>
        <r>
          <rPr>
            <b/>
            <sz val="9"/>
            <color indexed="81"/>
            <rFont val="Tahoma"/>
            <family val="2"/>
          </rPr>
          <t>Huang, Feng (F.):</t>
        </r>
        <r>
          <rPr>
            <sz val="9"/>
            <color indexed="81"/>
            <rFont val="Tahoma"/>
            <family val="2"/>
          </rPr>
          <t xml:space="preserve">
</t>
        </r>
        <r>
          <rPr>
            <sz val="9"/>
            <color indexed="81"/>
            <rFont val="宋体"/>
            <family val="3"/>
            <charset val="134"/>
          </rPr>
          <t>完成台架信号调试完成，包含</t>
        </r>
        <r>
          <rPr>
            <sz val="9"/>
            <color indexed="81"/>
            <rFont val="Tahoma"/>
            <family val="2"/>
          </rPr>
          <t>MCU</t>
        </r>
        <r>
          <rPr>
            <sz val="9"/>
            <color indexed="81"/>
            <rFont val="宋体"/>
            <family val="3"/>
            <charset val="134"/>
          </rPr>
          <t>到</t>
        </r>
        <r>
          <rPr>
            <sz val="9"/>
            <color indexed="81"/>
            <rFont val="Tahoma"/>
            <family val="2"/>
          </rPr>
          <t>SOC</t>
        </r>
        <r>
          <rPr>
            <sz val="9"/>
            <color indexed="81"/>
            <rFont val="宋体"/>
            <family val="3"/>
            <charset val="134"/>
          </rPr>
          <t>链路。假设</t>
        </r>
        <r>
          <rPr>
            <sz val="9"/>
            <color indexed="81"/>
            <rFont val="Tahoma"/>
            <family val="2"/>
          </rPr>
          <t>DCV</t>
        </r>
        <r>
          <rPr>
            <sz val="9"/>
            <color indexed="81"/>
            <rFont val="宋体"/>
            <family val="3"/>
            <charset val="134"/>
          </rPr>
          <t>节点有实车提供，</t>
        </r>
        <r>
          <rPr>
            <sz val="9"/>
            <color indexed="81"/>
            <rFont val="Tahoma"/>
            <family val="2"/>
          </rPr>
          <t>YFV</t>
        </r>
        <r>
          <rPr>
            <sz val="9"/>
            <color indexed="81"/>
            <rFont val="宋体"/>
            <family val="3"/>
            <charset val="134"/>
          </rPr>
          <t>可以在</t>
        </r>
        <r>
          <rPr>
            <sz val="9"/>
            <color indexed="81"/>
            <rFont val="Tahoma"/>
            <family val="2"/>
          </rPr>
          <t>2</t>
        </r>
        <r>
          <rPr>
            <sz val="9"/>
            <color indexed="81"/>
            <rFont val="宋体"/>
            <family val="3"/>
            <charset val="134"/>
          </rPr>
          <t>个月内完成实车功能调试及功能释放。</t>
        </r>
      </text>
    </comment>
    <comment ref="U222" authorId="3" shapeId="0" xr:uid="{00000000-0006-0000-0000-00004D000000}">
      <text>
        <r>
          <rPr>
            <b/>
            <sz val="9"/>
            <color indexed="81"/>
            <rFont val="Tahoma"/>
            <family val="2"/>
          </rPr>
          <t>Huang, Feng (F.):</t>
        </r>
        <r>
          <rPr>
            <sz val="9"/>
            <color indexed="81"/>
            <rFont val="Tahoma"/>
            <family val="2"/>
          </rPr>
          <t xml:space="preserve">
</t>
        </r>
        <r>
          <rPr>
            <sz val="9"/>
            <color indexed="81"/>
            <rFont val="宋体"/>
            <family val="3"/>
            <charset val="134"/>
          </rPr>
          <t>完成台架信号调试完成，包含</t>
        </r>
        <r>
          <rPr>
            <sz val="9"/>
            <color indexed="81"/>
            <rFont val="Tahoma"/>
            <family val="2"/>
          </rPr>
          <t>MCU</t>
        </r>
        <r>
          <rPr>
            <sz val="9"/>
            <color indexed="81"/>
            <rFont val="宋体"/>
            <family val="3"/>
            <charset val="134"/>
          </rPr>
          <t>到</t>
        </r>
        <r>
          <rPr>
            <sz val="9"/>
            <color indexed="81"/>
            <rFont val="Tahoma"/>
            <family val="2"/>
          </rPr>
          <t>SOC</t>
        </r>
        <r>
          <rPr>
            <sz val="9"/>
            <color indexed="81"/>
            <rFont val="宋体"/>
            <family val="3"/>
            <charset val="134"/>
          </rPr>
          <t>链路。假设</t>
        </r>
        <r>
          <rPr>
            <sz val="9"/>
            <color indexed="81"/>
            <rFont val="Tahoma"/>
            <family val="2"/>
          </rPr>
          <t>DCV</t>
        </r>
        <r>
          <rPr>
            <sz val="9"/>
            <color indexed="81"/>
            <rFont val="宋体"/>
            <family val="3"/>
            <charset val="134"/>
          </rPr>
          <t>节点有实车提供，</t>
        </r>
        <r>
          <rPr>
            <sz val="9"/>
            <color indexed="81"/>
            <rFont val="Tahoma"/>
            <family val="2"/>
          </rPr>
          <t>YFV</t>
        </r>
        <r>
          <rPr>
            <sz val="9"/>
            <color indexed="81"/>
            <rFont val="宋体"/>
            <family val="3"/>
            <charset val="134"/>
          </rPr>
          <t>可以在</t>
        </r>
        <r>
          <rPr>
            <sz val="9"/>
            <color indexed="81"/>
            <rFont val="Tahoma"/>
            <family val="2"/>
          </rPr>
          <t>2</t>
        </r>
        <r>
          <rPr>
            <sz val="9"/>
            <color indexed="81"/>
            <rFont val="宋体"/>
            <family val="3"/>
            <charset val="134"/>
          </rPr>
          <t>个月内完成实车功能调试及功能释放。</t>
        </r>
      </text>
    </comment>
    <comment ref="U303" authorId="3" shapeId="0" xr:uid="{00000000-0006-0000-0000-000006000000}">
      <text>
        <r>
          <rPr>
            <b/>
            <sz val="9"/>
            <color indexed="81"/>
            <rFont val="Tahoma"/>
            <family val="2"/>
          </rPr>
          <t>Huang, Feng (F.):</t>
        </r>
        <r>
          <rPr>
            <sz val="9"/>
            <color indexed="81"/>
            <rFont val="Tahoma"/>
            <family val="2"/>
          </rPr>
          <t xml:space="preserve">
1. </t>
        </r>
        <r>
          <rPr>
            <sz val="9"/>
            <color indexed="81"/>
            <rFont val="宋体"/>
            <family val="3"/>
            <charset val="134"/>
          </rPr>
          <t>因FBL包采购原因无法在R5支持VBF升级，VBF升级计划在R10实现</t>
        </r>
        <r>
          <rPr>
            <sz val="9"/>
            <color indexed="81"/>
            <rFont val="Tahoma"/>
            <family val="2"/>
          </rPr>
          <t xml:space="preserve">
2. </t>
        </r>
        <r>
          <rPr>
            <sz val="9"/>
            <color indexed="81"/>
            <rFont val="宋体"/>
            <family val="3"/>
            <charset val="134"/>
          </rPr>
          <t>替代方案：</t>
        </r>
        <r>
          <rPr>
            <sz val="9"/>
            <color indexed="81"/>
            <rFont val="Tahoma"/>
            <family val="2"/>
          </rPr>
          <t>R4</t>
        </r>
        <r>
          <rPr>
            <sz val="9"/>
            <color indexed="81"/>
            <rFont val="宋体"/>
            <family val="3"/>
            <charset val="134"/>
          </rPr>
          <t>版本实现在工程模式界面支持</t>
        </r>
        <r>
          <rPr>
            <sz val="9"/>
            <color indexed="81"/>
            <rFont val="Tahoma"/>
            <family val="2"/>
          </rPr>
          <t>USB</t>
        </r>
        <r>
          <rPr>
            <sz val="9"/>
            <color indexed="81"/>
            <rFont val="宋体"/>
            <family val="3"/>
            <charset val="134"/>
          </rPr>
          <t>升级</t>
        </r>
        <r>
          <rPr>
            <sz val="9"/>
            <color indexed="81"/>
            <rFont val="Tahoma"/>
            <family val="2"/>
          </rPr>
          <t>MCU</t>
        </r>
        <r>
          <rPr>
            <sz val="9"/>
            <color indexed="81"/>
            <rFont val="宋体"/>
            <family val="3"/>
            <charset val="134"/>
          </rPr>
          <t>功能。</t>
        </r>
      </text>
    </comment>
    <comment ref="T304" authorId="53" shapeId="0" xr:uid="{00000000-0006-0000-0000-000010000000}">
      <text>
        <t>[Threaded comment]
Your version of Excel allows you to read this threaded comment; however, any edits to it will get removed if the file is opened in a newer version of Excel. Learn more: https://go.microsoft.com/fwlink/?linkid=870924
Comment:
    Autosar CAN升级，USB升级参考SYNC+_Z006</t>
      </text>
    </comment>
    <comment ref="U307" authorId="3" shapeId="0" xr:uid="{00000000-0006-0000-0000-000024000000}">
      <text>
        <r>
          <rPr>
            <b/>
            <sz val="9"/>
            <color indexed="81"/>
            <rFont val="Tahoma"/>
            <family val="2"/>
          </rPr>
          <t>Huang, Feng (F.):</t>
        </r>
        <r>
          <rPr>
            <sz val="9"/>
            <color indexed="81"/>
            <rFont val="Tahoma"/>
            <family val="2"/>
          </rPr>
          <t xml:space="preserve">
1. </t>
        </r>
        <r>
          <rPr>
            <sz val="9"/>
            <color indexed="81"/>
            <rFont val="宋体"/>
            <family val="3"/>
            <charset val="134"/>
          </rPr>
          <t>此版本支持Android logcat串口输出，无UI界面支持</t>
        </r>
      </text>
    </comment>
    <comment ref="U309" authorId="3" shapeId="0" xr:uid="{00000000-0006-0000-0000-00003C000000}">
      <text>
        <r>
          <rPr>
            <b/>
            <sz val="9"/>
            <color indexed="81"/>
            <rFont val="Tahoma"/>
            <family val="2"/>
          </rPr>
          <t>Huang, Feng (F.):</t>
        </r>
        <r>
          <rPr>
            <sz val="9"/>
            <color indexed="81"/>
            <rFont val="Tahoma"/>
            <family val="2"/>
          </rPr>
          <t xml:space="preserve">
1. </t>
        </r>
        <r>
          <rPr>
            <sz val="9"/>
            <color indexed="81"/>
            <rFont val="宋体"/>
            <family val="3"/>
            <charset val="134"/>
          </rPr>
          <t>工程模式中支持</t>
        </r>
        <r>
          <rPr>
            <sz val="9"/>
            <color indexed="81"/>
            <rFont val="Tahoma"/>
            <family val="2"/>
          </rPr>
          <t>Android</t>
        </r>
        <r>
          <rPr>
            <sz val="9"/>
            <color indexed="81"/>
            <rFont val="宋体"/>
            <family val="3"/>
            <charset val="134"/>
          </rPr>
          <t>、</t>
        </r>
        <r>
          <rPr>
            <sz val="9"/>
            <color indexed="81"/>
            <rFont val="Tahoma"/>
            <family val="2"/>
          </rPr>
          <t>QNX</t>
        </r>
        <r>
          <rPr>
            <sz val="9"/>
            <color indexed="81"/>
            <rFont val="宋体"/>
            <family val="3"/>
            <charset val="134"/>
          </rPr>
          <t>、</t>
        </r>
        <r>
          <rPr>
            <sz val="9"/>
            <color indexed="81"/>
            <rFont val="Tahoma"/>
            <family val="2"/>
          </rPr>
          <t>MCU</t>
        </r>
        <r>
          <rPr>
            <sz val="9"/>
            <color indexed="81"/>
            <rFont val="宋体"/>
            <family val="3"/>
            <charset val="134"/>
          </rPr>
          <t>、</t>
        </r>
        <r>
          <rPr>
            <sz val="9"/>
            <color indexed="81"/>
            <rFont val="Tahoma"/>
            <family val="2"/>
          </rPr>
          <t>HCI</t>
        </r>
        <r>
          <rPr>
            <sz val="9"/>
            <color indexed="81"/>
            <rFont val="宋体"/>
            <family val="3"/>
            <charset val="134"/>
          </rPr>
          <t>日志管理及导出功能</t>
        </r>
      </text>
    </comment>
    <comment ref="U312" authorId="3" shapeId="0" xr:uid="{00000000-0006-0000-0000-00003D000000}">
      <text>
        <r>
          <rPr>
            <b/>
            <sz val="9"/>
            <color indexed="81"/>
            <rFont val="Tahoma"/>
            <family val="2"/>
          </rPr>
          <t>Huang, Feng (F.):</t>
        </r>
        <r>
          <rPr>
            <sz val="9"/>
            <color indexed="81"/>
            <rFont val="Tahoma"/>
            <family val="2"/>
          </rPr>
          <t xml:space="preserve">
1. </t>
        </r>
        <r>
          <rPr>
            <sz val="9"/>
            <color indexed="81"/>
            <rFont val="宋体"/>
            <family val="3"/>
            <charset val="134"/>
          </rPr>
          <t>实现本地时钟同步策略</t>
        </r>
      </text>
    </comment>
    <comment ref="U314" authorId="3" shapeId="0" xr:uid="{00000000-0006-0000-0000-000027000000}">
      <text>
        <r>
          <rPr>
            <b/>
            <sz val="9"/>
            <color indexed="81"/>
            <rFont val="Tahoma"/>
            <family val="2"/>
          </rPr>
          <t>Huang, Feng (F.):</t>
        </r>
        <r>
          <rPr>
            <sz val="9"/>
            <color indexed="81"/>
            <rFont val="Tahoma"/>
            <family val="2"/>
          </rPr>
          <t xml:space="preserve">
1. R7</t>
        </r>
        <r>
          <rPr>
            <sz val="9"/>
            <color indexed="81"/>
            <rFont val="宋体"/>
            <family val="3"/>
            <charset val="134"/>
          </rPr>
          <t>之前采用</t>
        </r>
        <r>
          <rPr>
            <sz val="9"/>
            <color indexed="81"/>
            <rFont val="Tahoma"/>
            <family val="2"/>
          </rPr>
          <t>YF</t>
        </r>
        <r>
          <rPr>
            <sz val="9"/>
            <color indexed="81"/>
            <rFont val="宋体"/>
            <family val="3"/>
            <charset val="134"/>
          </rPr>
          <t>自己的网络协议包，支持</t>
        </r>
        <r>
          <rPr>
            <sz val="9"/>
            <color indexed="81"/>
            <rFont val="Tahoma"/>
            <family val="2"/>
          </rPr>
          <t>CAN</t>
        </r>
        <r>
          <rPr>
            <sz val="9"/>
            <color indexed="81"/>
            <rFont val="宋体"/>
            <family val="3"/>
            <charset val="134"/>
          </rPr>
          <t>信号的收发和网络管理（</t>
        </r>
        <r>
          <rPr>
            <sz val="9"/>
            <color indexed="81"/>
            <rFont val="Tahoma"/>
            <family val="2"/>
          </rPr>
          <t>R3</t>
        </r>
        <r>
          <rPr>
            <sz val="9"/>
            <color indexed="81"/>
            <rFont val="宋体"/>
            <family val="3"/>
            <charset val="134"/>
          </rPr>
          <t xml:space="preserve">开始支持）。可以实现关键信号的收发和网络管理。
</t>
        </r>
        <r>
          <rPr>
            <sz val="9"/>
            <color indexed="81"/>
            <rFont val="Tahoma"/>
            <family val="2"/>
          </rPr>
          <t xml:space="preserve">2. </t>
        </r>
        <r>
          <rPr>
            <sz val="9"/>
            <color indexed="81"/>
            <rFont val="宋体"/>
            <family val="3"/>
            <charset val="134"/>
          </rPr>
          <t>而对于车控、车设相关信号不支持实现，但会提供</t>
        </r>
        <r>
          <rPr>
            <sz val="9"/>
            <color indexed="81"/>
            <rFont val="Tahoma"/>
            <family val="2"/>
          </rPr>
          <t>Dbus</t>
        </r>
        <r>
          <rPr>
            <sz val="9"/>
            <color indexed="81"/>
            <rFont val="宋体"/>
            <family val="3"/>
            <charset val="134"/>
          </rPr>
          <t>工具支持</t>
        </r>
        <r>
          <rPr>
            <sz val="9"/>
            <color indexed="81"/>
            <rFont val="Tahoma"/>
            <family val="2"/>
          </rPr>
          <t>Core Service</t>
        </r>
        <r>
          <rPr>
            <sz val="9"/>
            <color indexed="81"/>
            <rFont val="宋体"/>
            <family val="3"/>
            <charset val="134"/>
          </rPr>
          <t>与</t>
        </r>
        <r>
          <rPr>
            <sz val="9"/>
            <color indexed="81"/>
            <rFont val="Tahoma"/>
            <family val="2"/>
          </rPr>
          <t>YF</t>
        </r>
        <r>
          <rPr>
            <sz val="9"/>
            <color indexed="81"/>
            <rFont val="宋体"/>
            <family val="3"/>
            <charset val="134"/>
          </rPr>
          <t>调试。</t>
        </r>
      </text>
    </comment>
    <comment ref="U315" authorId="3" shapeId="0" xr:uid="{00000000-0006-0000-0000-00004B000000}">
      <text>
        <r>
          <rPr>
            <b/>
            <sz val="9"/>
            <color indexed="81"/>
            <rFont val="Tahoma"/>
            <family val="2"/>
          </rPr>
          <t>Huang, Feng (F.):</t>
        </r>
        <r>
          <rPr>
            <sz val="9"/>
            <color indexed="81"/>
            <rFont val="Tahoma"/>
            <family val="2"/>
          </rPr>
          <t xml:space="preserve">
CDC</t>
        </r>
        <r>
          <rPr>
            <sz val="9"/>
            <color indexed="81"/>
            <rFont val="宋体"/>
            <family val="3"/>
            <charset val="134"/>
          </rPr>
          <t>项目不使用FNOS包，请参考SYNC+_Z0107中Autosar包评估</t>
        </r>
      </text>
    </comment>
    <comment ref="U316" authorId="3" shapeId="0" xr:uid="{00000000-0006-0000-0000-00004C000000}">
      <text>
        <r>
          <rPr>
            <b/>
            <sz val="9"/>
            <color indexed="81"/>
            <rFont val="Tahoma"/>
            <family val="2"/>
          </rPr>
          <t>Huang, Feng (F.):</t>
        </r>
        <r>
          <rPr>
            <sz val="9"/>
            <color indexed="81"/>
            <rFont val="Tahoma"/>
            <family val="2"/>
          </rPr>
          <t xml:space="preserve">
1.</t>
        </r>
        <r>
          <rPr>
            <sz val="9"/>
            <color indexed="81"/>
            <rFont val="宋体"/>
            <family val="3"/>
            <charset val="134"/>
          </rPr>
          <t>由于项目未正式定点</t>
        </r>
        <r>
          <rPr>
            <sz val="9"/>
            <color indexed="81"/>
            <rFont val="Tahoma"/>
            <family val="2"/>
          </rPr>
          <t>YF</t>
        </r>
        <r>
          <rPr>
            <sz val="9"/>
            <color indexed="81"/>
            <rFont val="宋体"/>
            <family val="3"/>
            <charset val="134"/>
          </rPr>
          <t>无法采购</t>
        </r>
        <r>
          <rPr>
            <sz val="9"/>
            <color indexed="81"/>
            <rFont val="Tahoma"/>
            <family val="2"/>
          </rPr>
          <t>Bootloader</t>
        </r>
        <r>
          <rPr>
            <sz val="9"/>
            <color indexed="81"/>
            <rFont val="宋体"/>
            <family val="3"/>
            <charset val="134"/>
          </rPr>
          <t>（</t>
        </r>
        <r>
          <rPr>
            <sz val="9"/>
            <color indexed="81"/>
            <rFont val="Tahoma"/>
            <family val="2"/>
          </rPr>
          <t>FBL</t>
        </r>
        <r>
          <rPr>
            <sz val="9"/>
            <color indexed="81"/>
            <rFont val="宋体"/>
            <family val="3"/>
            <charset val="134"/>
          </rPr>
          <t>）相应包，</t>
        </r>
        <r>
          <rPr>
            <sz val="9"/>
            <color indexed="81"/>
            <rFont val="Tahoma"/>
            <family val="2"/>
          </rPr>
          <t xml:space="preserve"> YF</t>
        </r>
        <r>
          <rPr>
            <sz val="9"/>
            <color indexed="81"/>
            <rFont val="宋体"/>
            <family val="3"/>
            <charset val="134"/>
          </rPr>
          <t>基于</t>
        </r>
        <r>
          <rPr>
            <sz val="9"/>
            <color indexed="81"/>
            <rFont val="Tahoma"/>
            <family val="2"/>
          </rPr>
          <t>Pre-Dv</t>
        </r>
        <r>
          <rPr>
            <sz val="9"/>
            <color indexed="81"/>
            <rFont val="宋体"/>
            <family val="3"/>
            <charset val="134"/>
          </rPr>
          <t>需求给出</t>
        </r>
        <r>
          <rPr>
            <sz val="9"/>
            <color indexed="81"/>
            <rFont val="Tahoma"/>
            <family val="2"/>
          </rPr>
          <t>ICA.
2. ICA</t>
        </r>
        <r>
          <rPr>
            <sz val="9"/>
            <color indexed="81"/>
            <rFont val="宋体"/>
            <family val="3"/>
            <charset val="134"/>
          </rPr>
          <t>：</t>
        </r>
        <r>
          <rPr>
            <sz val="9"/>
            <color indexed="81"/>
            <rFont val="Tahoma"/>
            <family val="2"/>
          </rPr>
          <t>R7</t>
        </r>
        <r>
          <rPr>
            <sz val="9"/>
            <color indexed="81"/>
            <rFont val="宋体"/>
            <family val="3"/>
            <charset val="134"/>
          </rPr>
          <t>之前采用</t>
        </r>
        <r>
          <rPr>
            <sz val="9"/>
            <color indexed="81"/>
            <rFont val="Tahoma"/>
            <family val="2"/>
          </rPr>
          <t>YF</t>
        </r>
        <r>
          <rPr>
            <sz val="9"/>
            <color indexed="81"/>
            <rFont val="宋体"/>
            <family val="3"/>
            <charset val="134"/>
          </rPr>
          <t>自己的网络协议包，支持</t>
        </r>
        <r>
          <rPr>
            <sz val="9"/>
            <color indexed="81"/>
            <rFont val="Tahoma"/>
            <family val="2"/>
          </rPr>
          <t>CAN</t>
        </r>
        <r>
          <rPr>
            <sz val="9"/>
            <color indexed="81"/>
            <rFont val="宋体"/>
            <family val="3"/>
            <charset val="134"/>
          </rPr>
          <t>信号的收发和网络管理（</t>
        </r>
        <r>
          <rPr>
            <sz val="9"/>
            <color indexed="81"/>
            <rFont val="Tahoma"/>
            <family val="2"/>
          </rPr>
          <t>R3</t>
        </r>
        <r>
          <rPr>
            <sz val="9"/>
            <color indexed="81"/>
            <rFont val="宋体"/>
            <family val="3"/>
            <charset val="134"/>
          </rPr>
          <t>开始支持）。可以实现关键信号的收发和网络管理，而对于车控、车设相关信号不支持实现，但会提供</t>
        </r>
        <r>
          <rPr>
            <sz val="9"/>
            <color indexed="81"/>
            <rFont val="Tahoma"/>
            <family val="2"/>
          </rPr>
          <t>Dbus</t>
        </r>
        <r>
          <rPr>
            <sz val="9"/>
            <color indexed="81"/>
            <rFont val="宋体"/>
            <family val="3"/>
            <charset val="134"/>
          </rPr>
          <t>工具支持</t>
        </r>
        <r>
          <rPr>
            <sz val="9"/>
            <color indexed="81"/>
            <rFont val="Tahoma"/>
            <family val="2"/>
          </rPr>
          <t>Core Service</t>
        </r>
        <r>
          <rPr>
            <sz val="9"/>
            <color indexed="81"/>
            <rFont val="宋体"/>
            <family val="3"/>
            <charset val="134"/>
          </rPr>
          <t>与</t>
        </r>
        <r>
          <rPr>
            <sz val="9"/>
            <color indexed="81"/>
            <rFont val="Tahoma"/>
            <family val="2"/>
          </rPr>
          <t>YF</t>
        </r>
        <r>
          <rPr>
            <sz val="9"/>
            <color indexed="81"/>
            <rFont val="宋体"/>
            <family val="3"/>
            <charset val="134"/>
          </rPr>
          <t>调试。</t>
        </r>
      </text>
    </comment>
    <comment ref="U318" authorId="3" shapeId="0" xr:uid="{00000000-0006-0000-0000-000025000000}">
      <text>
        <r>
          <rPr>
            <b/>
            <sz val="9"/>
            <color indexed="81"/>
            <rFont val="Tahoma"/>
            <family val="2"/>
          </rPr>
          <t>Huang, Feng (F.):</t>
        </r>
        <r>
          <rPr>
            <sz val="9"/>
            <color indexed="81"/>
            <rFont val="Tahoma"/>
            <family val="2"/>
          </rPr>
          <t xml:space="preserve">
</t>
        </r>
        <r>
          <rPr>
            <sz val="9"/>
            <color indexed="81"/>
            <rFont val="宋体"/>
            <family val="3"/>
            <charset val="134"/>
          </rPr>
          <t>特指以太网接口及底层驱动</t>
        </r>
      </text>
    </comment>
    <comment ref="U322" authorId="3" shapeId="0" xr:uid="{00000000-0006-0000-0000-000039000000}">
      <text>
        <r>
          <rPr>
            <b/>
            <sz val="9"/>
            <color indexed="81"/>
            <rFont val="Tahoma"/>
            <family val="2"/>
          </rPr>
          <t>Huang, Feng (F.):</t>
        </r>
        <r>
          <rPr>
            <sz val="9"/>
            <color indexed="81"/>
            <rFont val="Tahoma"/>
            <family val="2"/>
          </rPr>
          <t xml:space="preserve">
1. </t>
        </r>
        <r>
          <rPr>
            <sz val="9"/>
            <color indexed="81"/>
            <rFont val="宋体"/>
            <family val="3"/>
            <charset val="134"/>
          </rPr>
          <t>工程模式R5版本提供部分功能支持，具体支持功能请参考12/22 Huang Feng发出的Round2 MM。</t>
        </r>
      </text>
    </comment>
    <comment ref="U324" authorId="3" shapeId="0" xr:uid="{00000000-0006-0000-0000-000035000000}">
      <text>
        <r>
          <rPr>
            <b/>
            <sz val="9"/>
            <color indexed="81"/>
            <rFont val="Tahoma"/>
            <family val="2"/>
          </rPr>
          <t>Huang, Feng (F.):</t>
        </r>
        <r>
          <rPr>
            <sz val="9"/>
            <color indexed="81"/>
            <rFont val="Tahoma"/>
            <family val="2"/>
          </rPr>
          <t xml:space="preserve">
1. </t>
        </r>
        <r>
          <rPr>
            <sz val="9"/>
            <color indexed="81"/>
            <rFont val="宋体"/>
            <family val="3"/>
            <charset val="134"/>
          </rPr>
          <t>依赖</t>
        </r>
        <r>
          <rPr>
            <sz val="9"/>
            <color indexed="81"/>
            <rFont val="Tahoma"/>
            <family val="2"/>
          </rPr>
          <t>Ford</t>
        </r>
        <r>
          <rPr>
            <sz val="9"/>
            <color indexed="81"/>
            <rFont val="宋体"/>
            <family val="3"/>
            <charset val="134"/>
          </rPr>
          <t>外置功放</t>
        </r>
        <r>
          <rPr>
            <sz val="9"/>
            <color indexed="81"/>
            <rFont val="Tahoma"/>
            <family val="2"/>
          </rPr>
          <t>Ready</t>
        </r>
        <r>
          <rPr>
            <sz val="9"/>
            <color indexed="81"/>
            <rFont val="宋体"/>
            <family val="3"/>
            <charset val="134"/>
          </rPr>
          <t xml:space="preserve">时间。
</t>
        </r>
        <r>
          <rPr>
            <sz val="9"/>
            <color indexed="81"/>
            <rFont val="Tahoma"/>
            <family val="2"/>
          </rPr>
          <t xml:space="preserve">2. </t>
        </r>
        <r>
          <rPr>
            <sz val="9"/>
            <color indexed="81"/>
            <rFont val="宋体"/>
            <family val="3"/>
            <charset val="134"/>
          </rPr>
          <t>依赖</t>
        </r>
        <r>
          <rPr>
            <sz val="9"/>
            <color indexed="81"/>
            <rFont val="Tahoma"/>
            <family val="2"/>
          </rPr>
          <t>CAN Bus</t>
        </r>
        <r>
          <rPr>
            <sz val="9"/>
            <color indexed="81"/>
            <rFont val="宋体"/>
            <family val="3"/>
            <charset val="134"/>
          </rPr>
          <t>依赖，</t>
        </r>
        <r>
          <rPr>
            <sz val="9"/>
            <color indexed="81"/>
            <rFont val="Tahoma"/>
            <family val="2"/>
          </rPr>
          <t>YF</t>
        </r>
        <r>
          <rPr>
            <sz val="9"/>
            <color indexed="81"/>
            <rFont val="宋体"/>
            <family val="3"/>
            <charset val="134"/>
          </rPr>
          <t>预计</t>
        </r>
        <r>
          <rPr>
            <sz val="9"/>
            <color indexed="81"/>
            <rFont val="Tahoma"/>
            <family val="2"/>
          </rPr>
          <t>R3</t>
        </r>
        <r>
          <rPr>
            <sz val="9"/>
            <color indexed="81"/>
            <rFont val="宋体"/>
            <family val="3"/>
            <charset val="134"/>
          </rPr>
          <t xml:space="preserve">提供基本网络功能。
</t>
        </r>
        <r>
          <rPr>
            <sz val="9"/>
            <color indexed="81"/>
            <rFont val="Tahoma"/>
            <family val="2"/>
          </rPr>
          <t>3. 1</t>
        </r>
        <r>
          <rPr>
            <sz val="9"/>
            <color indexed="81"/>
            <rFont val="宋体"/>
            <family val="3"/>
            <charset val="134"/>
          </rPr>
          <t>和</t>
        </r>
        <r>
          <rPr>
            <sz val="9"/>
            <color indexed="81"/>
            <rFont val="Tahoma"/>
            <family val="2"/>
          </rPr>
          <t>2</t>
        </r>
        <r>
          <rPr>
            <sz val="9"/>
            <color indexed="81"/>
            <rFont val="宋体"/>
            <family val="3"/>
            <charset val="134"/>
          </rPr>
          <t>依赖项</t>
        </r>
        <r>
          <rPr>
            <sz val="9"/>
            <color indexed="81"/>
            <rFont val="Tahoma"/>
            <family val="2"/>
          </rPr>
          <t>OK</t>
        </r>
        <r>
          <rPr>
            <sz val="9"/>
            <color indexed="81"/>
            <rFont val="宋体"/>
            <family val="3"/>
            <charset val="134"/>
          </rPr>
          <t>后</t>
        </r>
        <r>
          <rPr>
            <sz val="9"/>
            <color indexed="81"/>
            <rFont val="Tahoma"/>
            <family val="2"/>
          </rPr>
          <t>YF</t>
        </r>
        <r>
          <rPr>
            <sz val="9"/>
            <color indexed="81"/>
            <rFont val="宋体"/>
            <family val="3"/>
            <charset val="134"/>
          </rPr>
          <t>预计调试时间</t>
        </r>
        <r>
          <rPr>
            <sz val="9"/>
            <color indexed="81"/>
            <rFont val="Tahoma"/>
            <family val="2"/>
          </rPr>
          <t>2</t>
        </r>
        <r>
          <rPr>
            <sz val="9"/>
            <color indexed="81"/>
            <rFont val="宋体"/>
            <family val="3"/>
            <charset val="134"/>
          </rPr>
          <t>个月，A2B释放需要</t>
        </r>
        <r>
          <rPr>
            <sz val="9"/>
            <color indexed="81"/>
            <rFont val="Tahoma"/>
            <family val="2"/>
          </rPr>
          <t>1</t>
        </r>
        <r>
          <rPr>
            <sz val="9"/>
            <color indexed="81"/>
            <rFont val="宋体"/>
            <family val="3"/>
            <charset val="134"/>
          </rPr>
          <t>和</t>
        </r>
        <r>
          <rPr>
            <sz val="9"/>
            <color indexed="81"/>
            <rFont val="Tahoma"/>
            <family val="2"/>
          </rPr>
          <t>2</t>
        </r>
        <r>
          <rPr>
            <sz val="9"/>
            <color indexed="81"/>
            <rFont val="宋体"/>
            <family val="3"/>
            <charset val="134"/>
          </rPr>
          <t>依赖项在</t>
        </r>
        <r>
          <rPr>
            <sz val="9"/>
            <color indexed="81"/>
            <rFont val="Tahoma"/>
            <family val="2"/>
          </rPr>
          <t>R3</t>
        </r>
        <r>
          <rPr>
            <sz val="9"/>
            <color indexed="81"/>
            <rFont val="宋体"/>
            <family val="3"/>
            <charset val="134"/>
          </rPr>
          <t>版本时</t>
        </r>
        <r>
          <rPr>
            <sz val="9"/>
            <color indexed="81"/>
            <rFont val="Tahoma"/>
            <family val="2"/>
          </rPr>
          <t>Ready</t>
        </r>
        <r>
          <rPr>
            <sz val="9"/>
            <color indexed="81"/>
            <rFont val="宋体"/>
            <family val="3"/>
            <charset val="134"/>
          </rPr>
          <t>。</t>
        </r>
      </text>
    </comment>
    <comment ref="U327" authorId="3" shapeId="0" xr:uid="{00000000-0006-0000-0000-000040000000}">
      <text>
        <r>
          <rPr>
            <b/>
            <sz val="9"/>
            <color indexed="81"/>
            <rFont val="Tahoma"/>
            <family val="2"/>
          </rPr>
          <t>Huang, Feng (F.):</t>
        </r>
        <r>
          <rPr>
            <sz val="9"/>
            <color indexed="81"/>
            <rFont val="Tahoma"/>
            <family val="2"/>
          </rPr>
          <t xml:space="preserve">
</t>
        </r>
        <r>
          <rPr>
            <sz val="9"/>
            <color indexed="81"/>
            <rFont val="宋体"/>
            <family val="3"/>
            <charset val="134"/>
          </rPr>
          <t xml:space="preserve">此功能特指：
</t>
        </r>
        <r>
          <rPr>
            <sz val="9"/>
            <color indexed="81"/>
            <rFont val="Tahoma"/>
            <family val="2"/>
          </rPr>
          <t>R5</t>
        </r>
        <r>
          <rPr>
            <sz val="9"/>
            <color indexed="81"/>
            <rFont val="宋体"/>
            <family val="3"/>
            <charset val="134"/>
          </rPr>
          <t>版本实现</t>
        </r>
        <r>
          <rPr>
            <sz val="9"/>
            <color indexed="81"/>
            <rFont val="Tahoma"/>
            <family val="2"/>
          </rPr>
          <t>4</t>
        </r>
        <r>
          <rPr>
            <sz val="9"/>
            <color indexed="81"/>
            <rFont val="宋体"/>
            <family val="3"/>
            <charset val="134"/>
          </rPr>
          <t>路</t>
        </r>
        <r>
          <rPr>
            <sz val="9"/>
            <color indexed="81"/>
            <rFont val="Tahoma"/>
            <family val="2"/>
          </rPr>
          <t>ANC MIC</t>
        </r>
        <r>
          <rPr>
            <sz val="9"/>
            <color indexed="81"/>
            <rFont val="宋体"/>
            <family val="3"/>
            <charset val="134"/>
          </rPr>
          <t>路由到</t>
        </r>
        <r>
          <rPr>
            <sz val="9"/>
            <color indexed="81"/>
            <rFont val="Tahoma"/>
            <family val="2"/>
          </rPr>
          <t>4</t>
        </r>
        <r>
          <rPr>
            <sz val="9"/>
            <color indexed="81"/>
            <rFont val="宋体"/>
            <family val="3"/>
            <charset val="134"/>
          </rPr>
          <t>路</t>
        </r>
        <r>
          <rPr>
            <sz val="9"/>
            <color indexed="81"/>
            <rFont val="Tahoma"/>
            <family val="2"/>
          </rPr>
          <t>Speaker</t>
        </r>
        <r>
          <rPr>
            <sz val="9"/>
            <color indexed="81"/>
            <rFont val="宋体"/>
            <family val="3"/>
            <charset val="134"/>
          </rPr>
          <t>输出，同时在工程模式增加对应的诊断功能入口。</t>
        </r>
      </text>
    </comment>
    <comment ref="U328" authorId="3" shapeId="0" xr:uid="{00000000-0006-0000-0000-000036000000}">
      <text>
        <r>
          <rPr>
            <b/>
            <sz val="9"/>
            <color indexed="81"/>
            <rFont val="Tahoma"/>
            <family val="2"/>
          </rPr>
          <t>Huang, Feng (F.):</t>
        </r>
        <r>
          <rPr>
            <sz val="9"/>
            <color indexed="81"/>
            <rFont val="Tahoma"/>
            <family val="2"/>
          </rPr>
          <t xml:space="preserve">
1. Pre-DV</t>
        </r>
        <r>
          <rPr>
            <sz val="9"/>
            <color indexed="81"/>
            <rFont val="宋体"/>
            <family val="3"/>
            <charset val="134"/>
          </rPr>
          <t>需求参考</t>
        </r>
        <r>
          <rPr>
            <sz val="9"/>
            <color indexed="81"/>
            <rFont val="Tahoma"/>
            <family val="2"/>
          </rPr>
          <t>SYNC+_Z0199
2. ANC Tuning</t>
        </r>
        <r>
          <rPr>
            <sz val="9"/>
            <color indexed="81"/>
            <rFont val="宋体"/>
            <family val="3"/>
            <charset val="134"/>
          </rPr>
          <t>不在Pre-DV节点实现，具体实现可参考SYNC+_Z0008</t>
        </r>
      </text>
    </comment>
    <comment ref="U329" authorId="3" shapeId="0" xr:uid="{00000000-0006-0000-0000-000013000000}">
      <text>
        <r>
          <rPr>
            <b/>
            <sz val="9"/>
            <color indexed="81"/>
            <rFont val="Tahoma"/>
            <family val="2"/>
          </rPr>
          <t>Huang, Feng (F.):</t>
        </r>
        <r>
          <rPr>
            <sz val="9"/>
            <color indexed="81"/>
            <rFont val="Tahoma"/>
            <family val="2"/>
          </rPr>
          <t xml:space="preserve">
1. </t>
        </r>
        <r>
          <rPr>
            <sz val="9"/>
            <color indexed="81"/>
            <rFont val="宋体"/>
            <family val="3"/>
            <charset val="134"/>
          </rPr>
          <t>依赖需项目定点后</t>
        </r>
        <r>
          <rPr>
            <sz val="9"/>
            <color indexed="81"/>
            <rFont val="Tahoma"/>
            <family val="2"/>
          </rPr>
          <t>MBBM</t>
        </r>
        <r>
          <rPr>
            <sz val="9"/>
            <color indexed="81"/>
            <rFont val="宋体"/>
            <family val="3"/>
            <charset val="134"/>
          </rPr>
          <t xml:space="preserve">重新发包
</t>
        </r>
        <r>
          <rPr>
            <sz val="9"/>
            <color indexed="81"/>
            <rFont val="Tahoma"/>
            <family val="2"/>
          </rPr>
          <t xml:space="preserve">2. </t>
        </r>
        <r>
          <rPr>
            <sz val="9"/>
            <color indexed="81"/>
            <rFont val="宋体"/>
            <family val="3"/>
            <charset val="134"/>
          </rPr>
          <t>发包后预计</t>
        </r>
        <r>
          <rPr>
            <sz val="9"/>
            <color indexed="81"/>
            <rFont val="Tahoma"/>
            <family val="2"/>
          </rPr>
          <t>6</t>
        </r>
        <r>
          <rPr>
            <sz val="9"/>
            <color indexed="81"/>
            <rFont val="宋体"/>
            <family val="3"/>
            <charset val="134"/>
          </rPr>
          <t>个月完成调试</t>
        </r>
      </text>
    </comment>
    <comment ref="U330" authorId="3" shapeId="0" xr:uid="{00000000-0006-0000-0000-000011000000}">
      <text>
        <r>
          <rPr>
            <b/>
            <sz val="9"/>
            <color indexed="81"/>
            <rFont val="Tahoma"/>
            <family val="2"/>
          </rPr>
          <t>Huang, Feng (F.):</t>
        </r>
        <r>
          <rPr>
            <sz val="9"/>
            <color indexed="81"/>
            <rFont val="Tahoma"/>
            <family val="2"/>
          </rPr>
          <t xml:space="preserve">
1. </t>
        </r>
        <r>
          <rPr>
            <sz val="9"/>
            <color indexed="81"/>
            <rFont val="宋体"/>
            <family val="3"/>
            <charset val="134"/>
          </rPr>
          <t>依赖外置功放</t>
        </r>
        <r>
          <rPr>
            <sz val="9"/>
            <color indexed="81"/>
            <rFont val="Tahoma"/>
            <family val="2"/>
          </rPr>
          <t>Ready</t>
        </r>
        <r>
          <rPr>
            <sz val="9"/>
            <color indexed="81"/>
            <rFont val="宋体"/>
            <family val="3"/>
            <charset val="134"/>
          </rPr>
          <t>时间，需要提前</t>
        </r>
        <r>
          <rPr>
            <sz val="9"/>
            <color indexed="81"/>
            <rFont val="Tahoma"/>
            <family val="2"/>
          </rPr>
          <t>2</t>
        </r>
        <r>
          <rPr>
            <sz val="9"/>
            <color indexed="81"/>
            <rFont val="宋体"/>
            <family val="3"/>
            <charset val="134"/>
          </rPr>
          <t>个月</t>
        </r>
        <r>
          <rPr>
            <sz val="9"/>
            <color indexed="81"/>
            <rFont val="Tahoma"/>
            <family val="2"/>
          </rPr>
          <t>Ready</t>
        </r>
        <r>
          <rPr>
            <sz val="9"/>
            <color indexed="81"/>
            <rFont val="宋体"/>
            <family val="3"/>
            <charset val="134"/>
          </rPr>
          <t>（即R8）</t>
        </r>
      </text>
    </comment>
    <comment ref="U331" authorId="3" shapeId="0" xr:uid="{00000000-0006-0000-0000-000037000000}">
      <text>
        <r>
          <rPr>
            <b/>
            <sz val="9"/>
            <color indexed="81"/>
            <rFont val="Tahoma"/>
            <family val="2"/>
          </rPr>
          <t>Huang, Feng (F.):</t>
        </r>
        <r>
          <rPr>
            <sz val="9"/>
            <color indexed="81"/>
            <rFont val="Tahoma"/>
            <family val="2"/>
          </rPr>
          <t xml:space="preserve">
CDC</t>
        </r>
        <r>
          <rPr>
            <sz val="9"/>
            <color indexed="81"/>
            <rFont val="宋体"/>
            <family val="3"/>
            <charset val="134"/>
          </rPr>
          <t>使用外置</t>
        </r>
        <r>
          <rPr>
            <sz val="9"/>
            <color indexed="81"/>
            <rFont val="Tahoma"/>
            <family val="2"/>
          </rPr>
          <t>DSP</t>
        </r>
        <r>
          <rPr>
            <sz val="9"/>
            <color indexed="81"/>
            <rFont val="宋体"/>
            <family val="3"/>
            <charset val="134"/>
          </rPr>
          <t>方案，</t>
        </r>
        <r>
          <rPr>
            <sz val="9"/>
            <color indexed="81"/>
            <rFont val="Tahoma"/>
            <family val="2"/>
          </rPr>
          <t>EQ Tool</t>
        </r>
        <r>
          <rPr>
            <sz val="9"/>
            <color indexed="81"/>
            <rFont val="宋体"/>
            <family val="3"/>
            <charset val="134"/>
          </rPr>
          <t>由</t>
        </r>
        <r>
          <rPr>
            <sz val="9"/>
            <color indexed="81"/>
            <rFont val="Tahoma"/>
            <family val="2"/>
          </rPr>
          <t>Ford</t>
        </r>
        <r>
          <rPr>
            <sz val="9"/>
            <color indexed="81"/>
            <rFont val="宋体"/>
            <family val="3"/>
            <charset val="134"/>
          </rPr>
          <t xml:space="preserve">提供。
</t>
        </r>
        <r>
          <rPr>
            <sz val="9"/>
            <color indexed="81"/>
            <rFont val="Tahoma"/>
            <family val="2"/>
          </rPr>
          <t xml:space="preserve">1. </t>
        </r>
        <r>
          <rPr>
            <sz val="9"/>
            <color indexed="81"/>
            <rFont val="宋体"/>
            <family val="3"/>
            <charset val="134"/>
          </rPr>
          <t>依赖</t>
        </r>
        <r>
          <rPr>
            <sz val="9"/>
            <color indexed="81"/>
            <rFont val="Tahoma"/>
            <family val="2"/>
          </rPr>
          <t>Ford</t>
        </r>
        <r>
          <rPr>
            <sz val="9"/>
            <color indexed="81"/>
            <rFont val="宋体"/>
            <family val="3"/>
            <charset val="134"/>
          </rPr>
          <t>提供</t>
        </r>
        <r>
          <rPr>
            <sz val="9"/>
            <color indexed="81"/>
            <rFont val="Tahoma"/>
            <family val="2"/>
          </rPr>
          <t>EQ Tool Ready</t>
        </r>
        <r>
          <rPr>
            <sz val="9"/>
            <color indexed="81"/>
            <rFont val="宋体"/>
            <family val="3"/>
            <charset val="134"/>
          </rPr>
          <t xml:space="preserve">时间。
</t>
        </r>
        <r>
          <rPr>
            <sz val="9"/>
            <color indexed="81"/>
            <rFont val="Tahoma"/>
            <family val="2"/>
          </rPr>
          <t>2. YF</t>
        </r>
        <r>
          <rPr>
            <sz val="9"/>
            <color indexed="81"/>
            <rFont val="宋体"/>
            <family val="3"/>
            <charset val="134"/>
          </rPr>
          <t>使用此工具预计</t>
        </r>
        <r>
          <rPr>
            <sz val="9"/>
            <color indexed="81"/>
            <rFont val="Tahoma"/>
            <family val="2"/>
          </rPr>
          <t>1-2</t>
        </r>
        <r>
          <rPr>
            <sz val="9"/>
            <color indexed="81"/>
            <rFont val="宋体"/>
            <family val="3"/>
            <charset val="134"/>
          </rPr>
          <t>周完成联调</t>
        </r>
      </text>
    </comment>
    <comment ref="U333" authorId="3" shapeId="0" xr:uid="{00000000-0006-0000-0000-000045000000}">
      <text>
        <r>
          <rPr>
            <b/>
            <sz val="9"/>
            <color indexed="81"/>
            <rFont val="Tahoma"/>
            <family val="2"/>
          </rPr>
          <t>Huang, Feng (F.):</t>
        </r>
        <r>
          <rPr>
            <sz val="9"/>
            <color indexed="81"/>
            <rFont val="Tahoma"/>
            <family val="2"/>
          </rPr>
          <t xml:space="preserve">
1. </t>
        </r>
        <r>
          <rPr>
            <sz val="9"/>
            <color indexed="81"/>
            <rFont val="宋体"/>
            <family val="3"/>
            <charset val="134"/>
          </rPr>
          <t>依赖项目定点后</t>
        </r>
        <r>
          <rPr>
            <sz val="9"/>
            <color indexed="81"/>
            <rFont val="Tahoma"/>
            <family val="2"/>
          </rPr>
          <t>ECNR</t>
        </r>
        <r>
          <rPr>
            <sz val="9"/>
            <color indexed="81"/>
            <rFont val="宋体"/>
            <family val="3"/>
            <charset val="134"/>
          </rPr>
          <t>采购及发包，后续调试集成预计</t>
        </r>
        <r>
          <rPr>
            <sz val="9"/>
            <color indexed="81"/>
            <rFont val="Tahoma"/>
            <family val="2"/>
          </rPr>
          <t>1.5-2</t>
        </r>
        <r>
          <rPr>
            <sz val="9"/>
            <color indexed="81"/>
            <rFont val="宋体"/>
            <family val="3"/>
            <charset val="134"/>
          </rPr>
          <t>月</t>
        </r>
      </text>
    </comment>
    <comment ref="E338" authorId="54" shapeId="0" xr:uid="{A9D0F055-0D0B-45F4-AC4D-4DD07632BFD6}">
      <text>
        <t>[Threaded comment]
Your version of Excel allows you to read this threaded comment; however, any edits to it will get removed if the file is opened in a newer version of Excel. Learn more: https://go.microsoft.com/fwlink/?linkid=870924
Comment:
    后排娱乐空调控制面板，包括 Rear Audio System（专指音量控制抑或音源信息控制）多屏互动、后排空调互动需求需要FO James进一步确认</t>
      </text>
    </comment>
    <comment ref="U339" authorId="3" shapeId="0" xr:uid="{00000000-0006-0000-0000-000038000000}">
      <text>
        <r>
          <rPr>
            <b/>
            <sz val="9"/>
            <color indexed="81"/>
            <rFont val="Tahoma"/>
            <family val="2"/>
          </rPr>
          <t>Huang, Feng (F.):</t>
        </r>
        <r>
          <rPr>
            <sz val="9"/>
            <color indexed="81"/>
            <rFont val="Tahoma"/>
            <family val="2"/>
          </rPr>
          <t xml:space="preserve">
</t>
        </r>
        <r>
          <rPr>
            <sz val="9"/>
            <color indexed="81"/>
            <rFont val="宋体"/>
            <family val="3"/>
            <charset val="134"/>
          </rPr>
          <t>与</t>
        </r>
        <r>
          <rPr>
            <sz val="9"/>
            <color indexed="81"/>
            <rFont val="Tahoma"/>
            <family val="2"/>
          </rPr>
          <t>SYNC+_0013</t>
        </r>
        <r>
          <rPr>
            <sz val="9"/>
            <color indexed="81"/>
            <rFont val="宋体"/>
            <family val="3"/>
            <charset val="134"/>
          </rPr>
          <t>重复</t>
        </r>
      </text>
    </comment>
    <comment ref="E342" authorId="55" shapeId="0" xr:uid="{00000000-0006-0000-0000-000051000000}">
      <text>
        <t>[Threaded comment]
Your version of Excel allows you to read this threaded comment; however, any edits to it will get removed if the file is opened in a newer version of Excel. Learn more: https://go.microsoft.com/fwlink/?linkid=870924
Comment:
    来电号码及名称显示，接听，挂电话， 实现方式非CAN互动，需要进一步更新开发权重以及边界</t>
      </text>
    </comment>
    <comment ref="U344" authorId="3" shapeId="0" xr:uid="{00000000-0006-0000-0000-00003F000000}">
      <text>
        <r>
          <rPr>
            <b/>
            <sz val="9"/>
            <color indexed="81"/>
            <rFont val="Tahoma"/>
            <family val="2"/>
          </rPr>
          <t>Huang, Feng (F.):</t>
        </r>
        <r>
          <rPr>
            <sz val="9"/>
            <color indexed="81"/>
            <rFont val="Tahoma"/>
            <family val="2"/>
          </rPr>
          <t xml:space="preserve">
</t>
        </r>
        <r>
          <rPr>
            <sz val="9"/>
            <color indexed="81"/>
            <rFont val="宋体"/>
            <family val="3"/>
            <charset val="134"/>
          </rPr>
          <t>为满足此特定的仪表交互需求，YF特别投入资源在R5版本实现多屏互动中音乐功能。</t>
        </r>
      </text>
    </comment>
    <comment ref="E346" authorId="56" shapeId="0" xr:uid="{2FA244DC-D32B-4101-B837-82253382AB14}">
      <text>
        <t>[Threaded comment]
Your version of Excel allows you to read this threaded comment; however, any edits to it will get removed if the file is opened in a newer version of Excel. Learn more: https://go.microsoft.com/fwlink/?linkid=870924
Comment:
    用户使用数据埋点,Phase1-4 Baidu 提供SDK（基于Baidu 云），针对inhouse开发的APP，需要自身实现；Phase5的实现方式需要基于云方案（福特or Baidu）. 需要Involve FO一起讨论实现方案与分工.</t>
      </text>
    </comment>
    <comment ref="E351" authorId="57" shapeId="0" xr:uid="{00000000-0006-0000-0000-00003E000000}">
      <text>
        <t>[Threaded comment]
Your version of Excel allows you to read this threaded comment; however, any edits to it will get removed if the file is opened in a newer version of Excel. Learn more: https://go.microsoft.com/fwlink/?linkid=870924
Comment:
    SYNC+_Z0155&amp;SYNC+_Z0040 CVPP团队建议合并，FDL以及开发权重暂时调整为HW_Tier1 lead，HW:Core为80%：20%</t>
      </text>
    </comment>
    <comment ref="U354" authorId="58" shapeId="0" xr:uid="{BC67CD0B-BD42-40D0-966E-DADC81AC356F}">
      <text>
        <t>[Threaded comment]
Your version of Excel allows you to read this threaded comment; however, any edits to it will get removed if the file is opened in a newer version of Excel. Learn more: https://go.microsoft.com/fwlink/?linkid=870924
Comment:
    1/14/2021：Dapeng 提供 WIR 开发 Roadmap（初步计划R6 APN1, R7 APN2, R8 APN1/2,wifi full function）.</t>
      </text>
    </comment>
    <comment ref="E355" authorId="59" shapeId="0" xr:uid="{00000000-0006-0000-0000-00001E000000}">
      <text>
        <t>[Threaded comment]
Your version of Excel allows you to read this threaded comment; however, any edits to it will get removed if the file is opened in a newer version of Excel. Learn more: https://go.microsoft.com/fwlink/?linkid=870924
Comment:
    SYNC+_Z0154/Z0020~Z0023/Z0067/Z0031 待进一步合并处理</t>
      </text>
    </comment>
    <comment ref="E359" authorId="60" shapeId="0" xr:uid="{00000000-0006-0000-0000-00001F000000}">
      <text>
        <t>[Threaded comment]
Your version of Excel allows you to read this threaded comment; however, any edits to it will get removed if the file is opened in a newer version of Excel. Learn more: https://go.microsoft.com/fwlink/?linkid=870924
Comment:
    预留功能，暂时不讨论详细分工以及release计划</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tc={43CD6F24-D374-44F3-9EB6-08B80212FCCB}</author>
    <author>tc={A79D2FC1-E487-4701-BA1D-8DABB8B60C6B}</author>
    <author>tc={38BE4366-500C-4AE0-8A1C-D514A814CA32}</author>
    <author>tc={9EBCF01A-A671-4B3B-B613-DA8F6F9F2347}</author>
    <author>tc={FBE055D9-1DDE-4018-9538-FF9334BC8018}</author>
    <author>tc={FA34A017-2FAB-4F5C-848C-C74D2979439C}</author>
    <author>Huang, Feng (F.)</author>
    <author>tc={FA56E339-E127-49AC-B7AD-C22931C0E339}</author>
    <author>Zhou, Jiajia (J.)</author>
    <author>tc={20E3CA72-354F-4604-A9E4-24D3B827EC4F}</author>
    <author>tc={01906FDF-65D1-4F57-9ADE-A426E7DDC8CD}</author>
    <author>tc={8C9BA9DF-0B93-45C0-9E02-B05BDB5AE933}</author>
    <author>tc={4069F55F-81F6-4527-8E81-B63331D64124}</author>
    <author>tc={7C748A9E-947D-489F-BE8C-E20D779A8AAB}</author>
    <author>tc={57CE8010-4437-4A6B-AD7E-9CA6CAAD7399}</author>
    <author>tc={25EDF698-3D58-4078-AFD3-5E0188963A1C}</author>
  </authors>
  <commentList>
    <comment ref="A1" authorId="0" shapeId="0" xr:uid="{43CD6F24-D374-44F3-9EB6-08B80212FCCB}">
      <text>
        <t>[Threaded comment]
Your version of Excel allows you to read this threaded comment; however, any edits to it will get removed if the file is opened in a newer version of Excel. Learn more: https://go.microsoft.com/fwlink/?linkid=870924
Comment:
    New ID Number. Effective from 2020-11-17</t>
      </text>
    </comment>
    <comment ref="B1" authorId="1" shapeId="0" xr:uid="{A79D2FC1-E487-4701-BA1D-8DABB8B60C6B}">
      <text>
        <t>[Threaded comment]
Your version of Excel allows you to read this threaded comment; however, any edits to it will get removed if the file is opened in a newer version of Excel. Learn more: https://go.microsoft.com/fwlink/?linkid=870924
Comment:
    Old ID Number. Do Not Use Pls.</t>
      </text>
    </comment>
    <comment ref="T1" authorId="2" shapeId="0" xr:uid="{38BE4366-500C-4AE0-8A1C-D514A814CA32}">
      <text>
        <t>[Threaded comment]
Your version of Excel allows you to read this threaded comment; however, any edits to it will get removed if the file is opened in a newer version of Excel. Learn more: https://go.microsoft.com/fwlink/?linkid=870924
Comment:
    1- Pending for 747 Program Sign off
2- Items highlighted in RED requires program confirmation
3- items highlighted in Orange requires global lead.</t>
      </text>
    </comment>
    <comment ref="E18" authorId="3" shapeId="0" xr:uid="{9EBCF01A-A671-4B3B-B613-DA8F6F9F2347}">
      <text>
        <t>[Threaded comment]
Your version of Excel allows you to read this threaded comment; however, any edits to it will get removed if the file is opened in a newer version of Excel. Learn more: https://go.microsoft.com/fwlink/?linkid=870924
Comment:
    参考SYNC+_0042</t>
      </text>
    </comment>
    <comment ref="E21" authorId="4" shapeId="0" xr:uid="{00000000-0006-0000-0000-000021000000}">
      <text>
        <t>[Threaded comment]
Your version of Excel allows you to read this threaded comment; however, any edits to it will get removed if the file is opened in a newer version of Excel. Learn more: https://go.microsoft.com/fwlink/?linkid=870924
Comment:
    Global Planned 2021Q1 Deploy on Ford. IVI plan TBD. - Lu, Chao
Reply:
    Not Require OTA; Cloud updates and first launched on 手机端
Reply:
    SYNC+_0009, SYNC+_0122，SYNC+_0121 CVPP 建议合并为VHA功能，由Inhouse lead开发边界讨论
该条不建议合并，由CVPP Global INHOUSE主导开发.百度仅提供消息中心接口.</t>
      </text>
    </comment>
    <comment ref="E30" authorId="5" shapeId="0" xr:uid="{00000000-0006-0000-0000-00000E000000}">
      <text>
        <t>[Threaded comment]
Your version of Excel allows you to read this threaded comment; however, any edits to it will get removed if the file is opened in a newer version of Excel. Learn more: https://go.microsoft.com/fwlink/?linkid=870924
Comment:
    Notification from all connected devices and applications (per the user preference or settings) expanded beyond current capabilities.  Assuming inclusive of IDA and adaptive/predictive framework for proactive notifications.  Mirroring the phone view in-vehicle.</t>
      </text>
    </comment>
    <comment ref="AC39" authorId="6" shapeId="0" xr:uid="{53DF65A1-332F-4C5D-B061-8DB2F73DE2DD}">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AC40" authorId="6" shapeId="0" xr:uid="{B4668D83-0C7F-4624-865D-72A053D1213B}">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AC41" authorId="6" shapeId="0" xr:uid="{A858A7F1-2A45-4165-B2C8-3985FC2789D9}">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AC42" authorId="6" shapeId="0" xr:uid="{E481FD36-6839-4C90-8079-FCE4F34F82CA}">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AC43" authorId="6" shapeId="0" xr:uid="{0F933328-7D59-4A50-85ED-A5CC63038C1C}">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E44" authorId="7" shapeId="0" xr:uid="{FA56E339-E127-49AC-B7AD-C22931C0E339}">
      <text>
        <t>[Threaded comment]
Your version of Excel allows you to read this threaded comment; however, any edits to it will get removed if the file is opened in a newer version of Excel. Learn more: https://go.microsoft.com/fwlink/?linkid=870924
Comment:
    电车实时车况界面IOD需求（是否适用于707）需要进一步和Xuedong/HMI team一起讨论
1/14/2021：目前CDX707暂无该需求.</t>
      </text>
    </comment>
    <comment ref="AC55" authorId="8" shapeId="0" xr:uid="{00000000-0006-0000-0000-00004A000000}">
      <text>
        <r>
          <rPr>
            <b/>
            <sz val="9"/>
            <color indexed="81"/>
            <rFont val="Tahoma"/>
            <family val="2"/>
          </rPr>
          <t xml:space="preserve">Zhou, Jiajia (J.):
</t>
        </r>
        <r>
          <rPr>
            <sz val="9"/>
            <color indexed="81"/>
            <rFont val="Tahoma"/>
            <family val="2"/>
          </rPr>
          <t>1. R8</t>
        </r>
        <r>
          <rPr>
            <sz val="9"/>
            <color indexed="81"/>
            <rFont val="宋体"/>
            <family val="3"/>
            <charset val="134"/>
          </rPr>
          <t>为功能模式全功能释放节点。</t>
        </r>
        <r>
          <rPr>
            <sz val="9"/>
            <color indexed="81"/>
            <rFont val="Tahoma"/>
            <family val="2"/>
          </rPr>
          <t xml:space="preserve">
2. </t>
        </r>
        <r>
          <rPr>
            <sz val="9"/>
            <color indexed="81"/>
            <rFont val="宋体"/>
            <family val="3"/>
            <charset val="134"/>
          </rPr>
          <t>工程模式</t>
        </r>
        <r>
          <rPr>
            <sz val="9"/>
            <color indexed="81"/>
            <rFont val="Tahoma"/>
            <family val="2"/>
          </rPr>
          <t>R5</t>
        </r>
        <r>
          <rPr>
            <sz val="9"/>
            <color indexed="81"/>
            <rFont val="宋体"/>
            <family val="3"/>
            <charset val="134"/>
          </rPr>
          <t>版本提供部分功能支持，具体支持功能请参考</t>
        </r>
        <r>
          <rPr>
            <sz val="9"/>
            <color indexed="81"/>
            <rFont val="Tahoma"/>
            <family val="2"/>
          </rPr>
          <t>12/22 Huang Feng</t>
        </r>
        <r>
          <rPr>
            <sz val="9"/>
            <color indexed="81"/>
            <rFont val="宋体"/>
            <family val="3"/>
            <charset val="134"/>
          </rPr>
          <t>发出的</t>
        </r>
        <r>
          <rPr>
            <sz val="9"/>
            <color indexed="81"/>
            <rFont val="Tahoma"/>
            <family val="2"/>
          </rPr>
          <t>Round2 MM</t>
        </r>
        <r>
          <rPr>
            <sz val="9"/>
            <color indexed="81"/>
            <rFont val="宋体"/>
            <family val="3"/>
            <charset val="134"/>
          </rPr>
          <t>。</t>
        </r>
      </text>
    </comment>
    <comment ref="AC59" authorId="6" shapeId="0" xr:uid="{00000000-0006-0000-0000-000046000000}">
      <text>
        <r>
          <rPr>
            <b/>
            <sz val="9"/>
            <color indexed="81"/>
            <rFont val="Tahoma"/>
            <family val="2"/>
          </rPr>
          <t>Huang, Feng (F.):</t>
        </r>
        <r>
          <rPr>
            <sz val="9"/>
            <color indexed="81"/>
            <rFont val="Tahoma"/>
            <family val="2"/>
          </rPr>
          <t xml:space="preserve">
</t>
        </r>
        <r>
          <rPr>
            <sz val="9"/>
            <color indexed="81"/>
            <rFont val="宋体"/>
            <family val="3"/>
            <charset val="134"/>
          </rPr>
          <t>车机授权是指</t>
        </r>
        <r>
          <rPr>
            <sz val="9"/>
            <color indexed="81"/>
            <rFont val="Tahoma"/>
            <family val="2"/>
          </rPr>
          <t xml:space="preserve"> FNVX CCS,1/19/2021：CCS R7 合入，R8 全功能. Dapeng 提供FNV3 related feature release road map.</t>
        </r>
      </text>
    </comment>
    <comment ref="E60" authorId="9" shapeId="0" xr:uid="{00000000-0006-0000-0000-000047000000}">
      <text>
        <t>[Threaded comment]
Your version of Excel allows you to read this threaded comment; however, any edits to it will get removed if the file is opened in a newer version of Excel. Learn more: https://go.microsoft.com/fwlink/?linkid=870924
Comment:
    SYNC+_Z0154/Z0020~Z0023/Z0067/Z0031 流量相关待合并处理</t>
      </text>
    </comment>
    <comment ref="E62" authorId="10" shapeId="0" xr:uid="{00000000-0006-0000-0000-00003A000000}">
      <text>
        <t>[Threaded comment]
Your version of Excel allows you to read this threaded comment; however, any edits to it will get removed if the file is opened in a newer version of Excel. Learn more: https://go.microsoft.com/fwlink/?linkid=870924
Comment:
    SYNC+_Z0155&amp;SYNC+_Z0040 CVPP团队建议合并，FDL以及开发权重暂时调整为HW_Tier1 lead，HW:Core为80%：20%</t>
      </text>
    </comment>
    <comment ref="AC62" authorId="6" shapeId="0" xr:uid="{00000000-0006-0000-0000-00003B000000}">
      <text>
        <r>
          <rPr>
            <b/>
            <sz val="9"/>
            <color indexed="81"/>
            <rFont val="Tahoma"/>
            <family val="2"/>
          </rPr>
          <t>Huang, Feng (F.):</t>
        </r>
        <r>
          <rPr>
            <sz val="9"/>
            <color indexed="81"/>
            <rFont val="Tahoma"/>
            <family val="2"/>
          </rPr>
          <t xml:space="preserve">
1. TCU</t>
        </r>
        <r>
          <rPr>
            <sz val="9"/>
            <color indexed="81"/>
            <rFont val="宋体"/>
            <family val="3"/>
            <charset val="134"/>
          </rPr>
          <t>的</t>
        </r>
        <r>
          <rPr>
            <sz val="9"/>
            <color indexed="81"/>
            <rFont val="Tahoma"/>
            <family val="2"/>
          </rPr>
          <t>WiFi, WiFi Hotspot</t>
        </r>
        <r>
          <rPr>
            <sz val="9"/>
            <color indexed="81"/>
            <rFont val="宋体"/>
            <family val="3"/>
            <charset val="134"/>
          </rPr>
          <t>功能需求要Ford FO澄清。
2. YF暂定R2版本提供IVI芯片中的WIFI功能满足其他应用联网需求。</t>
        </r>
      </text>
    </comment>
    <comment ref="AC67" authorId="6" shapeId="0" xr:uid="{00000000-0006-0000-0000-000028000000}">
      <text>
        <r>
          <rPr>
            <b/>
            <sz val="9"/>
            <color indexed="81"/>
            <rFont val="Tahoma"/>
            <family val="2"/>
          </rPr>
          <t>Huang, Feng (F.):</t>
        </r>
        <r>
          <rPr>
            <sz val="9"/>
            <color indexed="81"/>
            <rFont val="Tahoma"/>
            <family val="2"/>
          </rPr>
          <t xml:space="preserve">
USB</t>
        </r>
        <r>
          <rPr>
            <sz val="9"/>
            <color indexed="81"/>
            <rFont val="宋体"/>
            <family val="3"/>
            <charset val="134"/>
          </rPr>
          <t>升级包括SOC+MCU
1.R3支持：SOC
2.R4支持：MCU</t>
        </r>
      </text>
    </comment>
    <comment ref="E71" authorId="11" shapeId="0" xr:uid="{8C9BA9DF-0B93-45C0-9E02-B05BDB5AE933}">
      <text>
        <t>[Threaded comment]
Your version of Excel allows you to read this threaded comment; however, any edits to it will get removed if the file is opened in a newer version of Excel. Learn more: https://go.microsoft.com/fwlink/?linkid=870924
Comment:
    地图/福特派 联动功能，不属于系统设置.</t>
      </text>
    </comment>
    <comment ref="AC85" authorId="6" shapeId="0" xr:uid="{00000000-0006-0000-0000-000029000000}">
      <text>
        <r>
          <rPr>
            <b/>
            <sz val="9"/>
            <color indexed="81"/>
            <rFont val="Tahoma"/>
            <family val="2"/>
          </rPr>
          <t>Huang, Feng (F.):</t>
        </r>
        <r>
          <rPr>
            <sz val="9"/>
            <color indexed="81"/>
            <rFont val="Tahoma"/>
            <family val="2"/>
          </rPr>
          <t xml:space="preserve">
</t>
        </r>
        <r>
          <rPr>
            <sz val="9"/>
            <color indexed="81"/>
            <rFont val="宋体"/>
            <family val="3"/>
            <charset val="134"/>
          </rPr>
          <t>参考</t>
        </r>
        <r>
          <rPr>
            <sz val="9"/>
            <color indexed="81"/>
            <rFont val="Tahoma"/>
            <family val="2"/>
          </rPr>
          <t>SYNC+_0204</t>
        </r>
      </text>
    </comment>
    <comment ref="E94" authorId="12" shapeId="0" xr:uid="{00000000-0006-0000-0000-000012000000}">
      <text>
        <t>[Threaded comment]
Your version of Excel allows you to read this threaded comment; however, any edits to it will get removed if the file is opened in a newer version of Excel. Learn more: https://go.microsoft.com/fwlink/?linkid=870924
Comment:
    SYNC+_Z0154/Z0020~Z0023/Z0067/Z0031 流量运营商相关的feature会进行合并，Modem更新成5G，需要重新选点。客户相关的部分比如流量购买，RNR需要等待选点后确认，已确认后台管理页面与RNR与IVI供应商没有关系。流量预警推送是由联通推给百度，推送用的是一般接口没有特别开发。待0122 James Jiaqiu更新.</t>
      </text>
    </comment>
    <comment ref="E98" authorId="13" shapeId="0" xr:uid="{00000000-0006-0000-0000-000020000000}">
      <text>
        <t>[Threaded comment]
Your version of Excel allows you to read this threaded comment; however, any edits to it will get removed if the file is opened in a newer version of Excel. Learn more: https://go.microsoft.com/fwlink/?linkid=870924
Comment:
    SYNC+_Z0154/Z0020~Z0023/Z0067/Z0031 流量相关待合并处理</t>
      </text>
    </comment>
    <comment ref="E100" authorId="14" shapeId="0" xr:uid="{00000000-0006-0000-0000-000030000000}">
      <text>
        <t>[Threaded comment]
Your version of Excel allows you to read this threaded comment; however, any edits to it will get removed if the file is opened in a newer version of Excel. Learn more: https://go.microsoft.com/fwlink/?linkid=870924
Comment:
    SYNC+_0083~SYNC+_0088，0096-0102 确认Group分类是否需要调整（当前为2# Help Me Drive 驾驶辅助，P1-4实际为vehicle Setting），需要确认Phase5是否依然是Vehicle Setting项体现</t>
      </text>
    </comment>
    <comment ref="AC100" authorId="6" shapeId="0" xr:uid="{00000000-0006-0000-0000-000031000000}">
      <text>
        <r>
          <rPr>
            <b/>
            <sz val="9"/>
            <color indexed="81"/>
            <rFont val="Tahoma"/>
            <family val="2"/>
          </rPr>
          <t>Huang, Feng (F.):</t>
        </r>
        <r>
          <rPr>
            <sz val="9"/>
            <color indexed="81"/>
            <rFont val="Tahoma"/>
            <family val="2"/>
          </rPr>
          <t xml:space="preserve">
</t>
        </r>
        <r>
          <rPr>
            <sz val="9"/>
            <color indexed="81"/>
            <rFont val="微软雅黑"/>
            <family val="2"/>
            <charset val="134"/>
          </rPr>
          <t>完成台架信号调试完成（后续DV实验前释放的车控，车设功能也特指台架信号调试），特指SOC内部链路调通。假设DCV节点有实车提供，YFV可以在2个月内完成实车功能调试及功能释放。</t>
        </r>
      </text>
    </comment>
    <comment ref="E101" authorId="15" shapeId="0" xr:uid="{00000000-0006-0000-0000-000050000000}">
      <text>
        <t>[Threaded comment]
Your version of Excel allows you to read this threaded comment; however, any edits to it will get removed if the file is opened in a newer version of Excel. Learn more: https://go.microsoft.com/fwlink/?linkid=870924
Comment:
    ACC 不带TSR, 考虑跟IACC 分开记录</t>
      </text>
    </comment>
  </commentList>
</comments>
</file>

<file path=xl/sharedStrings.xml><?xml version="1.0" encoding="utf-8"?>
<sst xmlns="http://schemas.openxmlformats.org/spreadsheetml/2006/main" count="7906" uniqueCount="2069">
  <si>
    <t>New Feature ID</t>
  </si>
  <si>
    <t>Summary</t>
  </si>
  <si>
    <t>UX Lead</t>
  </si>
  <si>
    <t>FInfo10 Lead_Team</t>
  </si>
  <si>
    <t>FImp04 Dev_Spec</t>
  </si>
  <si>
    <t>Feature Development Leader</t>
    <phoneticPr fontId="7" type="noConversion"/>
  </si>
  <si>
    <t>HW_Tier 1</t>
  </si>
  <si>
    <t>SW_Tier 1</t>
  </si>
  <si>
    <t>Ford IVI In-House</t>
  </si>
  <si>
    <t>Core Service Provider</t>
  </si>
  <si>
    <t>Pre-DV Req</t>
    <phoneticPr fontId="7" type="noConversion"/>
  </si>
  <si>
    <t>Date</t>
    <phoneticPr fontId="7" type="noConversion"/>
  </si>
  <si>
    <t>FPrgm07 Phase5</t>
  </si>
  <si>
    <t>P5_CDX707</t>
  </si>
  <si>
    <t>P5_CX788</t>
  </si>
  <si>
    <t>P5_CDX804</t>
  </si>
  <si>
    <t>P5_CDX747</t>
  </si>
  <si>
    <t>P5_U611MCA</t>
  </si>
  <si>
    <t>P5_U718</t>
  </si>
  <si>
    <t>P5_CDX847</t>
  </si>
  <si>
    <t>P5_CD542MCA</t>
  </si>
  <si>
    <t>P5_CX788MCA</t>
  </si>
  <si>
    <t>P5_CD764MCA</t>
  </si>
  <si>
    <t>1st - phase #</t>
  </si>
  <si>
    <t>SYNC+_0001</t>
  </si>
  <si>
    <t>SYNC+_0106</t>
  </si>
  <si>
    <t>A# Navigation 地图导航</t>
  </si>
  <si>
    <t>1# Navigation - Basic Function 基础导航功能</t>
  </si>
  <si>
    <t/>
  </si>
  <si>
    <t>EESE/IVI</t>
  </si>
  <si>
    <t>SW_Tier1</t>
    <phoneticPr fontId="7" type="noConversion"/>
  </si>
  <si>
    <t>20</t>
  </si>
  <si>
    <t>80</t>
  </si>
  <si>
    <t>0</t>
  </si>
  <si>
    <t>Yes</t>
    <phoneticPr fontId="7" type="noConversion"/>
  </si>
  <si>
    <t>R5</t>
    <phoneticPr fontId="7" type="noConversion"/>
  </si>
  <si>
    <t>SW</t>
    <phoneticPr fontId="5" type="noConversion"/>
  </si>
  <si>
    <t>Y-1st</t>
  </si>
  <si>
    <t>Y</t>
  </si>
  <si>
    <t>Y</t>
    <phoneticPr fontId="8" type="noConversion"/>
  </si>
  <si>
    <t>Phase 1</t>
  </si>
  <si>
    <t>SYNC+_0002</t>
  </si>
  <si>
    <t>SYNC+_0422</t>
  </si>
  <si>
    <t>100</t>
  </si>
  <si>
    <t>No</t>
    <phoneticPr fontId="7" type="noConversion"/>
  </si>
  <si>
    <t>R10</t>
    <phoneticPr fontId="7" type="noConversion"/>
  </si>
  <si>
    <t>N</t>
  </si>
  <si>
    <t>N</t>
    <phoneticPr fontId="8" type="noConversion"/>
  </si>
  <si>
    <t>Phase 2</t>
  </si>
  <si>
    <t>SYNC+_0003</t>
  </si>
  <si>
    <t>2# Navigation - Intelligent Function 智能导航功能</t>
  </si>
  <si>
    <t>TBD</t>
  </si>
  <si>
    <t>SYNC+_0004</t>
  </si>
  <si>
    <t>SYNC+_0399</t>
  </si>
  <si>
    <t>危险事件上报及播报</t>
    <phoneticPr fontId="8" type="noConversion"/>
  </si>
  <si>
    <t>CVPP</t>
  </si>
  <si>
    <t>0</t>
    <phoneticPr fontId="6" type="noConversion"/>
  </si>
  <si>
    <t>100</t>
    <phoneticPr fontId="6" type="noConversion"/>
  </si>
  <si>
    <t>??</t>
  </si>
  <si>
    <t>SYNC+_0005</t>
  </si>
  <si>
    <t>SYNC+_0397</t>
  </si>
  <si>
    <t>TSR Fusion/ADAS MAP</t>
    <phoneticPr fontId="8" type="noConversion"/>
  </si>
  <si>
    <t>DAT</t>
  </si>
  <si>
    <t>SYNC+_0006</t>
  </si>
  <si>
    <t>SYNC+_0114</t>
  </si>
  <si>
    <t>3# Navigation - Team Travel 组队出行</t>
  </si>
  <si>
    <t>组队出行 Team Travel</t>
  </si>
  <si>
    <t>SYNC+_0007</t>
  </si>
  <si>
    <t>SYNC+_0420</t>
  </si>
  <si>
    <t>4# POI Sharing/Receiving 地址分享 地址分享</t>
  </si>
  <si>
    <t>微信地址分享 WeChat Send To Car</t>
  </si>
  <si>
    <t>SYNC+_0008</t>
  </si>
  <si>
    <t>SYNC+_0107</t>
  </si>
  <si>
    <t>福特派/林肯之道地址分享 FordPass/LincolnWay Send to car</t>
  </si>
  <si>
    <t>Send to car--把用户在FordPass 内置的地图查询的POI发送到车机 Send POI from smartphone APP to vehicle</t>
  </si>
  <si>
    <t>SYNC+_0009</t>
  </si>
  <si>
    <t>SYNC+_0119</t>
  </si>
  <si>
    <t>H# Service &amp; Maintenance 车主服务</t>
  </si>
  <si>
    <t>3# Vehicle Health Alert (VHA) 车辆健康状况提醒</t>
  </si>
  <si>
    <t>Lu, Chao (C.)</t>
  </si>
  <si>
    <t>SYNC+_0010</t>
  </si>
  <si>
    <t>SYNC+_0570</t>
  </si>
  <si>
    <t>AR/专业地图切换AR/2D/Normal View Switch
终点目的地Destination Hint
道路吸附指引（主动）Road Guidance Arrow
AR导航自动切换路线Road Guidance Arrow
语音指令Road Guidance Arrow
车道线偏离提醒Road Guidance Arrow
全览小地图Minimap overview
交通标志物识别TSR（Traffic Sign Recognition）</t>
  </si>
  <si>
    <t>MRD_百度车联网_项目_福特_AR导航_v1.1_20191119.docx</t>
  </si>
  <si>
    <t>Liu, Luisa (Fan.) &lt;fliu43@ford.com&gt;</t>
  </si>
  <si>
    <t>R12</t>
    <phoneticPr fontId="7" type="noConversion"/>
  </si>
  <si>
    <t>Phase 4</t>
  </si>
  <si>
    <t>SYNC+_0011</t>
  </si>
  <si>
    <t>SYNC+_0161</t>
  </si>
  <si>
    <t>B# Multimedia 多媒体</t>
  </si>
  <si>
    <t>1# Radio 电台/收音机</t>
  </si>
  <si>
    <t>FM/AM收音机 AM/FM Radio</t>
  </si>
  <si>
    <t>HW_Tier1</t>
    <phoneticPr fontId="7" type="noConversion"/>
  </si>
  <si>
    <t>SYNC+_0012</t>
  </si>
  <si>
    <t>资源能力提升. 资源涵盖不受传统radio 的地域限制。支持节目名称搜索，和收藏。 资源提供方：蜻蜓FM。 取决于电台是否做了online radio (有单独的license, 涵盖在phase 4 license 里面)
Enhanced Online Radio (resource: 蜻蜓FM - 公版). with more radio programs without geograph constrains. Support voice command of "open online Radio" " Previouse one" " Next one" " Save".
Availible for Phase 4 programs. Currently booked on CD542;U554;U725:P702;CX727. Other programs will need to book application cost if have display size differences.
Attention:
Keep pay attention to customer feedback and see opportunity of replace Traditional FM/AM using it. Things been called out by team
- Data Consumption &amp; Support 流量影响
- Online Radio's Resources &amp; UE Improvement</t>
  </si>
  <si>
    <t>Wang, Fin (X.Y.) &lt;xwang65@ford.com&gt;</t>
  </si>
  <si>
    <t>SW_Tier1</t>
  </si>
  <si>
    <t>Yes</t>
  </si>
  <si>
    <t>R6</t>
    <phoneticPr fontId="7" type="noConversion"/>
  </si>
  <si>
    <t>SYNC+_0013</t>
  </si>
  <si>
    <t>SYNC+_0174</t>
  </si>
  <si>
    <t>SYNC+_0014</t>
  </si>
  <si>
    <t>SYNC+_0460</t>
  </si>
  <si>
    <t>3# Music 音乐</t>
  </si>
  <si>
    <t>Xu, Amy (X.) &lt;xyafei@ford.com&gt;</t>
  </si>
  <si>
    <t>EESE/IVI(Diven)</t>
  </si>
  <si>
    <t>SYNC+_0015</t>
  </si>
  <si>
    <t>SYNC+_0166</t>
  </si>
  <si>
    <t>SYNC+_0016</t>
  </si>
  <si>
    <t>随心听- Ximalaya 2.0</t>
  </si>
  <si>
    <t>允许用户登录自己账户 Suixinting: Ximalaya allow user login and enjoy more paid audio resources</t>
  </si>
  <si>
    <t>SYNC+_0017</t>
  </si>
  <si>
    <t>SYNC+_0126</t>
  </si>
  <si>
    <t>可以基于账号及喜好记忆进行主动推荐 Audio book/News/Music recommended according to account &amp; preference</t>
  </si>
  <si>
    <t>SYNC+_0018</t>
  </si>
  <si>
    <t>1.随心听VIP试听功能。 
2.随心听歌曲切换音质。 
3.同步手机端QQ音乐的歌单数据（默认自带歌单、自创建歌单、收藏的歌单）。 
4.随心听增加歌手入口以及歌手搜索功能。
5. 登录页toast提示使用VIP账号登录，登录后显示账号是否是绿钻账号。</t>
  </si>
  <si>
    <t>SYNC+_0019</t>
  </si>
  <si>
    <t>SYNC+_0173</t>
  </si>
  <si>
    <t>4# Video 视频</t>
  </si>
  <si>
    <t>USB视频播放 Video- USB video</t>
  </si>
  <si>
    <t>需要支持主流视频格式</t>
  </si>
  <si>
    <t>SYNC+_0020</t>
  </si>
  <si>
    <t>SYNC+_0172</t>
  </si>
  <si>
    <t>爱奇艺 (在线视频APP) Video - Streaming video Iqiyi</t>
  </si>
  <si>
    <t>SYNC+_0021</t>
  </si>
  <si>
    <t>SYNC+_0459</t>
  </si>
  <si>
    <t>Jia, Elaine (T.) &lt;tjia2@ford.com&gt;</t>
  </si>
  <si>
    <t>R8</t>
    <phoneticPr fontId="7" type="noConversion"/>
  </si>
  <si>
    <t>SYNC+_0022</t>
  </si>
  <si>
    <t>SYNC+_0384</t>
  </si>
  <si>
    <t>5# Sound &amp; Effect 音效</t>
  </si>
  <si>
    <t>Detroit Symphony Orchestra chimes  (林肯飞行家上面的底特律交响乐团打造的提示音）</t>
  </si>
  <si>
    <t>SYNC+_0023</t>
  </si>
  <si>
    <t>Lead by CD727. Details need to be updated</t>
  </si>
  <si>
    <t>EESE</t>
  </si>
  <si>
    <t>SYNC+_0024</t>
  </si>
  <si>
    <t>SYNC+_0465</t>
  </si>
  <si>
    <t>1# Foundemental Voice Capability 基础语音功能</t>
  </si>
  <si>
    <t>Qi, Xuliang &lt;xqi14@ford.com&gt;</t>
    <phoneticPr fontId="8" type="noConversion"/>
  </si>
  <si>
    <t>N.A</t>
  </si>
  <si>
    <t>SYNC+_0025</t>
  </si>
  <si>
    <t>C# Intelligent Digital Assitant 智能数字助手</t>
  </si>
  <si>
    <t>Qi XuLiang</t>
  </si>
  <si>
    <t>SYNC+_0026</t>
  </si>
  <si>
    <t>SYNC+_0027</t>
  </si>
  <si>
    <t>SYNC+_0028</t>
  </si>
  <si>
    <t>SYNC+_0029</t>
  </si>
  <si>
    <t>根据背景噪声的大小高噪85%、中噪90%、低噪92%。
方言识别率低，取消了。 方言识别率目前较低</t>
  </si>
  <si>
    <t>SYNC+_0030</t>
  </si>
  <si>
    <t>No</t>
  </si>
  <si>
    <t>Phase 3</t>
  </si>
  <si>
    <t>SYNC+_0031</t>
  </si>
  <si>
    <t>&gt;500+ Offline comands</t>
  </si>
  <si>
    <t>SYNC+_0032</t>
  </si>
  <si>
    <t>识别率74%</t>
  </si>
  <si>
    <t>SYNC+_0033</t>
  </si>
  <si>
    <t>2# Voice Control - Vehicle Function 语音控制 - 车辆功能</t>
  </si>
  <si>
    <t>AR 导航 AR Navigation On Cluster (Driver Side)</t>
  </si>
  <si>
    <t>SYNC+_0034</t>
  </si>
  <si>
    <t>前备箱打开控制 Frunk Control -Open</t>
  </si>
  <si>
    <t>CDX727 (BEV) _lead</t>
  </si>
  <si>
    <t>SYNC+_0035</t>
  </si>
  <si>
    <t>SYNC+_0036</t>
  </si>
  <si>
    <t>SYNC+_0078</t>
  </si>
  <si>
    <t>天窗/遮阳帘控制 Roof window control</t>
  </si>
  <si>
    <t>天窗和遮阳帘可以分开控制。但是都由一条CAN 总线实现</t>
  </si>
  <si>
    <t>SYNC+_0037</t>
  </si>
  <si>
    <t>SYNC+_0081</t>
  </si>
  <si>
    <t xml:space="preserve">座椅加热/通风控制/按摩 Seat Heating&amp;Cooling/Seat Vented/Seat Massage </t>
  </si>
  <si>
    <t>三个功能可分开并且强依赖硬件，需核对项目HW Book 情况，确定具体落地</t>
  </si>
  <si>
    <t>SYNC+_0038</t>
  </si>
  <si>
    <t>SYNC+_0039</t>
  </si>
  <si>
    <t>方向盘加热 Heated Steering Wheels Control</t>
    <phoneticPr fontId="8" type="noConversion"/>
  </si>
  <si>
    <t>SYNC+_0040</t>
  </si>
  <si>
    <t>SYNC+_0083</t>
  </si>
  <si>
    <t>氛围灯开关 Ambient Lighting on/off</t>
  </si>
  <si>
    <t>打开/关闭</t>
  </si>
  <si>
    <t>SYNC+_0041</t>
  </si>
  <si>
    <t>SYNC+_0074</t>
  </si>
  <si>
    <t>"出风等级控制 Air volume-增加风量
出风等级控制 Air volume-风量大一点 
出风等级控制 Air volume-减少风量
出风等级控制 Air volume-风量小一点
出风等级控制 Air volume-风量正常
出风等级控制 Air volume-调整风量到xx档"
"空气系统控制 Climate system control-调整出风方向/下一个出风方向 Air flow direction
空气系统控制 Climate system control-打开/关闭自动除霜系统 defrost
空气系统控制 Climate system control-打开/关闭内循环 recirc
空气系统控制 Climate system control-打开/关闭空气清新系统 fresh air
空气系统控制 Climate system control-打开/关闭后挡风除霜 rear deforst
空气系统控制 Climate system control-打开/关闭自动模式 Auto mode"
"打开/关闭空调 open/close AC
空调控制 AC control-设置空调温度到xx度 Temp setting
空调控制 AC control-提高温度 Temp up
空调控制 AC control-降低温度 Temp down
空调控制 AC control-温度最低/最低温度 LO
空调控制 AC control-温度最高/最高温度 HI"</t>
  </si>
  <si>
    <t>SYNC+_0042</t>
  </si>
  <si>
    <t>7# VPA 形象化语音助手</t>
  </si>
  <si>
    <t>Ford_InHouse</t>
    <phoneticPr fontId="7" type="noConversion"/>
  </si>
  <si>
    <t>Phase 5</t>
  </si>
  <si>
    <t>SYNC+_0043</t>
  </si>
  <si>
    <t>SYNC+_0044</t>
  </si>
  <si>
    <t>SYNC+_0414</t>
  </si>
  <si>
    <t>3# Voice Control - IVI Application 语音控制 - 信息娱乐系统</t>
  </si>
  <si>
    <t>电子用户手册语音搜索 E-Manual Voice Search</t>
  </si>
  <si>
    <t>Voice Command open E-manual; Voice search content (20 keywords voice search）</t>
  </si>
  <si>
    <t>SYNC+_0045</t>
  </si>
  <si>
    <t>百度地图导航 Baidu Map Navigation</t>
  </si>
  <si>
    <t>语音发起导航 Activate NAV with Voice command
语音发起导航 Activate NAV with Voice command
语音发起导航 Activate NAV with Voice command
语音发起取消导航 Activate NAV with Voice command
语音结束导航 End/Cancel navigation with voice command-结束导航 End navigation
语音开打退出导航APP Entry Navigation APP with voice command
语音更改昼夜模式 Switch day/night mode with voice command
语音控制地图缩放 Zoom in/out with voice command
语音控制导航模式切换 Navigation mode switch with voice command-查看全程/全览 Check route status overview
语音控制导航模式切换 Navigation mode switch with voice command-继续导航 Continue navigation
语音控制地图模式切换 Map mode switch with voice command-正北模式/正北朝上 North mode/ Nav pointer oriented to north
语音控制地图模式切换 Map mode switch with voice command-跟随模式/车头朝上 Follow mode/Nav pointer oriented as Vhicle orientation
路况查询 traffic query
位置查询 location query
路况打开/关闭 open/close road condition
添加途径点 add pass-by
声控电子狗 Radar detector with voice recognition function-打开电子狗/进入巡航模式 Turn on radar dector
声控电子狗 Radar detector with voice recognition function-关闭电子狗/退出巡航模式 Turn off radar dector
路径规划策略调整 route planning streategy-推荐路线 Recommended route
路径规划策略调整 route planning streategy-时间优先 time prioritize
路径规划策略调整 route planning streategy-高速优先 High-way prioritize
路径规划策略调整 route planning streategy-不走高速 No highway
路径规划策略调整 route planning streategy-少收费 Less charging</t>
  </si>
  <si>
    <t>SYNC+_0046</t>
  </si>
  <si>
    <t>SYNC+_0066</t>
  </si>
  <si>
    <t>音乐 Music 语音泛需求搜索
音乐 Music 分类需求搜索
有声 Audio book 语音泛需求搜索
有声 Audio book 分类需求搜索
新闻 News
语音控制曲目 Voice command to control music player
我喜欢这个 like this
我不喜欢这个 dis- like
语音泛需求搜索（打开音乐、播放歌曲）fuzzy search</t>
  </si>
  <si>
    <t>SYNC+_0047</t>
  </si>
  <si>
    <t>SYNC+_0552</t>
  </si>
  <si>
    <t>Y</t>
    <phoneticPr fontId="5" type="noConversion"/>
  </si>
  <si>
    <t>SYNC+_0048</t>
  </si>
  <si>
    <t>品牌语音唤醒词 Brand wake-up commands</t>
  </si>
  <si>
    <t>SYNC+_0049</t>
  </si>
  <si>
    <t>核心功能场景化免唤醒命令 Free Wake-up keywords in defined key areas</t>
  </si>
  <si>
    <t>SYNC+_0050</t>
    <phoneticPr fontId="7" type="noConversion"/>
  </si>
  <si>
    <t>SYNC+_0051</t>
  </si>
  <si>
    <t>5# AI Q&amp;A 智能问答</t>
  </si>
  <si>
    <t>SYNC+_0052</t>
  </si>
  <si>
    <t>人物百科 Celebrity encyclopedia</t>
  </si>
  <si>
    <t>支持娱乐明星、体育明星、历史人物等名人的重要信息（身高、体重、家乡、星座）、婚姻状况、亲属（如老婆、老公、女朋友）Support searching celebrity info</t>
  </si>
  <si>
    <t>SYNC+_0053</t>
  </si>
  <si>
    <t>地理 Geography</t>
  </si>
  <si>
    <t>支持查询某物的面积、长度、高度、食物的热量
Support searching something's dimension &amp; food calorie</t>
  </si>
  <si>
    <t>SYNC+_0054</t>
  </si>
  <si>
    <t>天气 Weather</t>
  </si>
  <si>
    <t>支持国内2560个城市和海外主要城市的6天内天气查询和当日生活指数查询。
Support weather info &amp; related index search of 2560 domestic cities &amp; main oversea cities.</t>
  </si>
  <si>
    <t>SYNC+_0055</t>
  </si>
  <si>
    <t>彩票 Lotery</t>
  </si>
  <si>
    <t>支持查询博彩类开奖结果(大乐透、七星彩、体彩、排列五、福彩、双色球）Support searching loteray info</t>
  </si>
  <si>
    <t>SYNC+_0056</t>
  </si>
  <si>
    <t>日历 Calendar</t>
  </si>
  <si>
    <t>支持查询节假日、节气时间 Support searching holiday date &amp; China traditional solarterm dates</t>
  </si>
  <si>
    <t>SYNC+_0057</t>
  </si>
  <si>
    <t>机票/航班信息 air ticket/flight info</t>
  </si>
  <si>
    <t>"支持查询机票/航班信息
support air ticket/flight info searching"</t>
  </si>
  <si>
    <t>SYNC+_0058</t>
  </si>
  <si>
    <t>汇率 Exchange rate</t>
  </si>
  <si>
    <t>支持世界主要货币之间的兑换换算。
Support mainstreen currency exchange calculation</t>
  </si>
  <si>
    <t>SYNC+_0059</t>
  </si>
  <si>
    <t>火车票 train</t>
  </si>
  <si>
    <t>支持查询火车票
support train ticket searching</t>
  </si>
  <si>
    <t>SYNC+_0060</t>
  </si>
  <si>
    <t>热映电影 Popular movie</t>
  </si>
  <si>
    <t>支持电影实体查找（包括电影名、演员、类型等）Support movie searching</t>
  </si>
  <si>
    <t>SYNC+_0061</t>
  </si>
  <si>
    <t>电影票/外卖 movie ticket/take away</t>
  </si>
  <si>
    <t>支持购买电影票/外卖
support paying moive ticket</t>
  </si>
  <si>
    <t>SYNC+_0062</t>
  </si>
  <si>
    <t>电视剧基础属性 Episodes</t>
  </si>
  <si>
    <t>支持查询电视剧的播出时间、电影的上映时间 Episodes'airtime</t>
  </si>
  <si>
    <t>SYNC+_0063</t>
  </si>
  <si>
    <t>笑话 Jokes</t>
  </si>
  <si>
    <t>支持文字笑话的询问与播报 Support reading literal jokes</t>
  </si>
  <si>
    <t>SYNC+_0064</t>
  </si>
  <si>
    <t>股价 Share price</t>
  </si>
  <si>
    <t>支持美股、港股、沪深股市的公司市值股价和大盘指数查询 Support US/HK/Shanghai/Shenzhen share price &amp; stock index searching</t>
  </si>
  <si>
    <t>SYNC+_0065</t>
  </si>
  <si>
    <t>诗词 Poem</t>
  </si>
  <si>
    <t>支持唐诗宋词的完整篇章或上下句、作者、出处查询。
Support China acient poem searching &amp; related info, i.e. writer</t>
  </si>
  <si>
    <t>闲聊 Chat</t>
  </si>
  <si>
    <t>自由聊天，每句话都能有回应 Responding to every voice command/message</t>
  </si>
  <si>
    <t>SYNC+_0067</t>
  </si>
  <si>
    <t>限行 Traffic control info - License plate restriction</t>
  </si>
  <si>
    <t>查询6个主要限行城市（北京、杭州、兰州、成都、天津、武汉）的限行信息。 Support searching 6 main cities which implemented traffic control rules</t>
  </si>
  <si>
    <t>SYNC+_0068</t>
  </si>
  <si>
    <t>SYNC+_0099</t>
  </si>
  <si>
    <t>6# Vehicle Status Query</t>
  </si>
  <si>
    <t>油量 Fuel status;胎压 Tire pressure;车辆剩余里程 mileage;</t>
  </si>
  <si>
    <t>SYNC+_0069</t>
  </si>
  <si>
    <t>SYNC+_0415</t>
  </si>
  <si>
    <t>交互界面Interaction page</t>
  </si>
  <si>
    <t>Suo, Feifei (F.)</t>
  </si>
  <si>
    <t>SYNC+_0070</t>
  </si>
  <si>
    <t>SYNC+_0416</t>
  </si>
  <si>
    <t>SYNC+_0071</t>
  </si>
  <si>
    <t>SYNC+_0378</t>
  </si>
  <si>
    <t>D# Co-Pilot360 驾驶辅助</t>
  </si>
  <si>
    <t>1# Help Me Park 停车辅助</t>
  </si>
  <si>
    <t>Lincoln Fully automated park assist (hard shortcut keys/HMI)</t>
  </si>
  <si>
    <t>He, Michael (X.)</t>
  </si>
  <si>
    <t>SYNC+_0072</t>
  </si>
  <si>
    <t>Yao, Jiang (J.) &lt;JYAO19@ford.com&gt; - Voice/education；He, Michael (X.) -DAT Feature Owner</t>
  </si>
  <si>
    <t>EESE/DAT</t>
  </si>
  <si>
    <t>SYNC+_0073</t>
  </si>
  <si>
    <t>SYNC+_0439</t>
  </si>
  <si>
    <t>Xiao, Yun (Y.) &lt;yxiao21@ford.com&gt;</t>
  </si>
  <si>
    <t>SYNC+_0395</t>
  </si>
  <si>
    <t>EESE/IVI-Distribute DAT</t>
  </si>
  <si>
    <t>SYNC+_0075</t>
  </si>
  <si>
    <t>SYNC+_0259</t>
  </si>
  <si>
    <t>4 ultra sonic sense (USS) only; Example obstical warning e.g fiesta high series</t>
    <phoneticPr fontId="8" type="noConversion"/>
  </si>
  <si>
    <t>He, Michael (X.) &lt;xhe22@ford.com&gt;</t>
  </si>
  <si>
    <t>SYNC+_0076</t>
  </si>
  <si>
    <t>SYNC+_0505</t>
  </si>
  <si>
    <t>Remote Active Park Assist SPSS v1.0 Feb 4, 2020</t>
  </si>
  <si>
    <t>SYNC+_0077</t>
  </si>
  <si>
    <t>2# Help Me Drive 驾驶辅助</t>
  </si>
  <si>
    <t>TBD</t>
    <phoneticPr fontId="7" type="noConversion"/>
  </si>
  <si>
    <t>SYNC+_0537</t>
  </si>
  <si>
    <t>Cui, Victor (M.) &lt;mcui5@ford.com&gt;</t>
  </si>
  <si>
    <t>Settings In Infotainment CenterStack SPSS v1.17 May 28, 2019.pdf
Settings in Centerstack Logical to Physical CAN signal mapping Feb 5, 2019.docx
Settings In Infotainment CenterStack APIM ImpGuide v1.17 May 28, 2019.xlsx</t>
  </si>
  <si>
    <t>Core_Service_Supplier</t>
    <phoneticPr fontId="7" type="noConversion"/>
  </si>
  <si>
    <t>SYNC+_0444</t>
  </si>
  <si>
    <t>智能限速。 识别限速的情况下， 用户怎么踩油门，都不会超过该限速</t>
  </si>
  <si>
    <t>Song, Amy (S.) &lt;ssong18@ford.com&gt;</t>
  </si>
  <si>
    <t>SYNC+_0080</t>
  </si>
  <si>
    <t>SYNC+_0242</t>
  </si>
  <si>
    <t>盲点检测 Blind Spot Assist</t>
  </si>
  <si>
    <t>Zhou, Wu (W.)</t>
  </si>
  <si>
    <t xml:space="preserve">  有ADAS地图里的限速信息+车端Camera 识别的 traffic Sign Recognition 跟ADAS 地图做了一个融合。U625 全系标配， 有的车型高配才有。      Intelligent Adaptive Cruise Control(iACC) is a feature built on top of ACC(Adaptive Cruise Control). It will utilize the forward facing camera to   perform Traffic Sign Recognition(TSR) to identify the speed limit of the road. Then, iACC will update the set speed to the new speed limit, plus or minus the drivers preference.</t>
  </si>
  <si>
    <t>SYNC+_0082</t>
  </si>
  <si>
    <t>SYNC+_0405</t>
  </si>
  <si>
    <t>纯软件的基于IVI 的China Local Solution including 4 features •Traffic Light Information(TLI) •Green Light Notification (GLN) •Green Light Optimal Speed Advisory(GLOSA) •Red Light Violation Warning(RLVW)</t>
  </si>
  <si>
    <t>Henry Fan</t>
  </si>
  <si>
    <t>SYNC+_0446</t>
  </si>
  <si>
    <t>Zhang, Wayne (W.R.) &lt;wzhan114@ford.com&gt;</t>
  </si>
  <si>
    <t>10</t>
  </si>
  <si>
    <t>90</t>
  </si>
  <si>
    <t>SYNC+_0445</t>
  </si>
  <si>
    <t>SYNC+_0085</t>
  </si>
  <si>
    <t>SYNC+_0440</t>
  </si>
  <si>
    <t>SYNC+_0087</t>
  </si>
  <si>
    <t>SYNC+_0536</t>
  </si>
  <si>
    <t>SYNC+_0441</t>
  </si>
  <si>
    <t>Ni, Anthony (H.A.) &lt;hni1@ford.com&gt;</t>
  </si>
  <si>
    <t>Settings In Infotainment CenterStack SPSS v1.17 May 28, 2019.pdf
Settings in Centerstack Logical to Physical CAN signal mapping Feb 5, 2019.docx
Settings In Infotainment CenterStack APIM ImpGuide v1.17 May 28, 2019.xlsx
 Location Service APIM Imp Guide v1.10 July 10, 2019.xlsx
 Location Service APIM SPSS v1.10 July 10, 2019.docx
 Location Service APIM SPSS v1.10 July 10, 2019.pdf</t>
  </si>
  <si>
    <t>SYNC+_0089</t>
  </si>
  <si>
    <t>3# Help Me See 视觉辅助</t>
  </si>
  <si>
    <t>SYNC+_0090</t>
  </si>
  <si>
    <t>SYNC+_0265</t>
  </si>
  <si>
    <t xml:space="preserve">Y </t>
  </si>
  <si>
    <t>SYNC+_0091</t>
  </si>
  <si>
    <t>SYNC+_0260</t>
  </si>
  <si>
    <t>障碍物距离显示 display distance to blocks (乌龟图);Park aid visual display 
(incl front rear and side)</t>
  </si>
  <si>
    <t>SYNC+_0092</t>
  </si>
  <si>
    <t>SYNC+_0438</t>
  </si>
  <si>
    <t>Off-road Front View Camera APIM Implementation Guide ver1_0 May 31 2013.xls
Off-road Front View Camera APIM SPSS ver1_0 May 31 2013.doc
Off-road Front View Camera APIM SPSS ver1_0 May 31 2013.pdf</t>
  </si>
  <si>
    <t>SYNC+_0093</t>
  </si>
  <si>
    <t>SYNC+_0529</t>
  </si>
  <si>
    <t>Rear Camera On Demand APIM SPSS v1.1 June 21, 2019
Rear Camera On Demand APIM Imp Guide v1.1 June 21, 2019</t>
  </si>
  <si>
    <t>SYNC+_0094</t>
  </si>
  <si>
    <t>SYNC+_0499</t>
  </si>
  <si>
    <t>Multi-Camera Client APIM Imp Guide v1.11 Oct 2, 2019.xlsx
Multi-Camera Client APIM SPSS v1.11 Oct 2, 2019.docx
Multi-Camera Client APIM SPSS v1.11 Oct 2, 2019.pdf</t>
  </si>
  <si>
    <t>SYNC+_0095</t>
  </si>
  <si>
    <t>SYNC+_0320</t>
  </si>
  <si>
    <t>SYNC+_0096</t>
  </si>
  <si>
    <t>SYNC+_0535</t>
  </si>
  <si>
    <t>SYNC+_0097</t>
  </si>
  <si>
    <t>SYNC+_0243</t>
  </si>
  <si>
    <t>4# Help Me Avoid Collisions 避免碰撞辅助</t>
  </si>
  <si>
    <t>SYNC+_0098</t>
  </si>
  <si>
    <t>SYNC+_0323</t>
  </si>
  <si>
    <t>Zhou, Wu (W.) &lt;wzhou44@ford.com&gt;</t>
  </si>
  <si>
    <t>SYNC+_0448</t>
  </si>
  <si>
    <t>Wang, Lynn (X.) &lt;xwang187@ford.com&gt;</t>
  </si>
  <si>
    <t>SYNC+_0100</t>
  </si>
  <si>
    <t>SYNC+_0502</t>
  </si>
  <si>
    <t>Chen, Emma (J.) &lt;jchen276@ford.com&gt;/Li, Xuedong (X.) &lt;xli244@ford.com&gt;</t>
  </si>
  <si>
    <t>TTA_SoftSwitch_FunctionSpecification_112519.pdf</t>
  </si>
  <si>
    <t>SYNC+_0101</t>
  </si>
  <si>
    <t>SYNC+_0544</t>
  </si>
  <si>
    <t>Vehicle Settings APIM SPSS v1.22 Feb 25, 2020</t>
  </si>
  <si>
    <t>SYNC+_0447</t>
  </si>
  <si>
    <t>SYNC+_0103</t>
  </si>
  <si>
    <t>SYNC+_0365</t>
  </si>
  <si>
    <t>E# Access &amp; Authorization 车钥匙</t>
  </si>
  <si>
    <t>1# Keyfob 传统车钥匙</t>
  </si>
  <si>
    <t>Xu Xiao Kang</t>
  </si>
  <si>
    <t>EESE/IVI-Distributed System</t>
  </si>
  <si>
    <t>SYNC+_0104</t>
  </si>
  <si>
    <t>SYNC+_0497</t>
  </si>
  <si>
    <t>2# Phone As A Key (PaaK) 手机钥匙</t>
  </si>
  <si>
    <t>智能备用密钥 Backup Startup Passcode (BSP)</t>
  </si>
  <si>
    <t>Use same blem as PAAK. Backup of PAAK. How it work: work together with Key Pad on the door (exterior). customer use Key Pad on the door to unlock car; key in passcode on IVI to  engine start. 密码要求8位 数字加字母</t>
  </si>
  <si>
    <t>Wang, Cindy (X.J.) &lt;xwang216@ford.com&gt;</t>
    <phoneticPr fontId="8" type="noConversion"/>
  </si>
  <si>
    <t>PRD 【更新】【Phase2林肯】LBI智能备用密钥_MRD_2019_7_11-v2.0.pdf</t>
  </si>
  <si>
    <t>SYNC+_0105</t>
  </si>
  <si>
    <t>SYNC+_0382</t>
  </si>
  <si>
    <t>手机钥匙（经济版）Phone as key(PaaK) Lite</t>
  </si>
  <si>
    <t>Lite Version for CD539ICA, 2 Door/1R</t>
  </si>
  <si>
    <t>Wang, Cindy (X.J.) /Joey Chen</t>
  </si>
  <si>
    <t>CVPP-Distribute System</t>
  </si>
  <si>
    <t>SYNC+_0381</t>
  </si>
  <si>
    <t>SYNC+_0108</t>
  </si>
  <si>
    <t>SYNC+_0466</t>
  </si>
  <si>
    <t>1# Camera Related 摄像头相关</t>
  </si>
  <si>
    <t>人脸识别账户登录Face ID  - Driver
(Registration, Recognition, Account, Personalization, Welcome)</t>
  </si>
  <si>
    <t>Jia, Elaine (T.) &lt;tjia2@ford.com&gt;/
Wang, Johnny (J.) &lt;jwang308@ford.com&gt;</t>
  </si>
  <si>
    <t>Image Recognition Function Feature Level Specification - draft.pdf</t>
  </si>
  <si>
    <t>SYNC+_0109</t>
  </si>
  <si>
    <t>SYNC+_0467</t>
  </si>
  <si>
    <t>F# ISP (Intelligent Sensing Platform) 智能感应平台</t>
  </si>
  <si>
    <t>SYNC+_0110</t>
  </si>
  <si>
    <t>Y-Study</t>
  </si>
  <si>
    <t>CDX707</t>
  </si>
  <si>
    <t>SYNC+_0112</t>
  </si>
  <si>
    <t>SYNC+_0148</t>
  </si>
  <si>
    <t>G# Remote Control 远程控制</t>
  </si>
  <si>
    <t>2# FordPass Remote Control 福特派远程控制</t>
  </si>
  <si>
    <t>Remote Door unlock/start engine. 空调/座椅/方向盘加热 也会自动上一次熄火前的设置</t>
  </si>
  <si>
    <t>SYNC+_0113</t>
  </si>
  <si>
    <t>Lin, Shawn (X.) &lt;xlin17@ford.com&gt;</t>
  </si>
  <si>
    <t>远程温度控制Remote Climate Control (RCC) via FordPass/Lincoln Way</t>
  </si>
  <si>
    <t xml:space="preserve">Will allow customer’s to select their personal settings for cabin temperature, max defrost and heated/cooled seats.  Customer can view the current vehicle cabin temperature and the last HVAC settings through the mobile app. 空调， 通风除霜，座椅加热，油车跟remote start 联动 （~10分钟后， 用户可以选择延时，否则engine stop)。新增项：实时显示，分开各项分开设置。支持FNV2架构。Gasoline and EV。
Lead：CD764. Feasible for programs with FNV2 architecture </t>
  </si>
  <si>
    <t>SYNC+_0115</t>
  </si>
  <si>
    <t>3# In Cabin Remote Controller (Phone) 座舱内手机遥控器</t>
  </si>
  <si>
    <t>座舱内手机遥控 Project Aspire_Ultimate Remote Control</t>
  </si>
  <si>
    <t>SYNC+_0116</t>
  </si>
  <si>
    <t>1# Interactive User Guide 车主指导</t>
  </si>
  <si>
    <t xml:space="preserve">爱车探索Demo Mode </t>
  </si>
  <si>
    <t>Including 重温欢迎仪式 Replay Welcome Approach
配置介绍 Features Walkthrough</t>
  </si>
  <si>
    <t>R13</t>
    <phoneticPr fontId="7" type="noConversion"/>
  </si>
  <si>
    <t>SYNC+_0117</t>
  </si>
  <si>
    <t>车机端电子版用户手册 E-Manual 2.0</t>
  </si>
  <si>
    <t>Online content （cloud storage)</t>
  </si>
  <si>
    <t>SYNC+_0118</t>
  </si>
  <si>
    <t>车机端电子版用户手册 E-Manual 3.0</t>
  </si>
  <si>
    <t>Current: *3D Interface Display
*Full Text Search
*Support voice search
*History Record
-Click  spots to jump to introduction
of the components and parts
-3D-View Interface - allow drag/rotate to explore different part of the car
Next Step:
- get IVI intro merged
- First Time User Guidance
- Maintenance Record</t>
  </si>
  <si>
    <t>Jiang, Wei (W.)</t>
    <phoneticPr fontId="5" type="noConversion"/>
  </si>
  <si>
    <t>SYNC+_0401</t>
  </si>
  <si>
    <t xml:space="preserve">车机端电子版用户手册 E-Manual 1.0 </t>
  </si>
  <si>
    <t>Paper user manual go digital on IVI</t>
  </si>
  <si>
    <t>SYNC+_0120</t>
  </si>
  <si>
    <t>2# Traffic Violation Checking 违章查询</t>
  </si>
  <si>
    <t>违章查询 Query traffic violations (IVI)</t>
  </si>
  <si>
    <t>SYNC+_0121</t>
  </si>
  <si>
    <t xml:space="preserve">车辆保养时间/保养项目/保养里程建议Prognostics (Gasoline Vehicle) </t>
  </si>
  <si>
    <t>根据VHA和TCU（FB2+） report 机油状况，建议保养时间/保养项目/里程</t>
  </si>
  <si>
    <t>Lu, Chao (C.)</t>
    <phoneticPr fontId="8" type="noConversion"/>
  </si>
  <si>
    <t>SYNC+_0122</t>
  </si>
  <si>
    <t>SYNC+_0419</t>
  </si>
  <si>
    <t>SYNC+_0123</t>
  </si>
  <si>
    <t>SYNC+_0473</t>
  </si>
  <si>
    <t>4# Dealer Service Booking 经销商服务预定</t>
  </si>
  <si>
    <t xml:space="preserve">保养及在线预约 OSB - Online Service Booking </t>
  </si>
  <si>
    <t>Dearler Search. /Vehicle Maintenance and the service booking
保养在线预约 OSB-订单查询 order inquiry
保养在线预约 OSB-保养预约 Service booking， time and leave a note for maintenance items
保养在线预约 OSB-建议保养项目 Base on mile display user manual suggested maintenance item when user click on this .</t>
  </si>
  <si>
    <t>Wang, Johnny (J.) &lt;jwang308@ford.com&gt;</t>
  </si>
  <si>
    <t>MRD OSB MRD.pdf</t>
  </si>
  <si>
    <t>SYNC+_0124</t>
  </si>
  <si>
    <t>SYNC+_0361</t>
  </si>
  <si>
    <t>5# User Feedback Channel 用户反馈</t>
  </si>
  <si>
    <t>QR code scan and submit via phone</t>
  </si>
  <si>
    <t>SYNC+_0125</t>
  </si>
  <si>
    <t>用户反馈Customer Feedback 2.0</t>
  </si>
  <si>
    <t>I# Safety &amp; Security 安全</t>
  </si>
  <si>
    <t>1# Emergency Services 紧急救援</t>
  </si>
  <si>
    <t>SYNC+_0127</t>
  </si>
  <si>
    <t>SYNC+_0410</t>
  </si>
  <si>
    <t>紧急救援Emergency Assistance (EA)</t>
  </si>
  <si>
    <t>Ren, Siyuan (Alex.) &lt;sren6@ford.com&gt;</t>
  </si>
  <si>
    <t>SYNC+_0128</t>
  </si>
  <si>
    <t>SYNC+_0287</t>
  </si>
  <si>
    <t>道路救援Road Side Assitance (RSA)</t>
  </si>
  <si>
    <t>SYNC+_0129</t>
  </si>
  <si>
    <t>2# Safety Reminder 安全提醒</t>
  </si>
  <si>
    <t>儿童座椅报警Child Restraint System (CRS) - ( e.g BT Child seat 蓝牙座椅)</t>
  </si>
  <si>
    <t>SYNC+_0130</t>
  </si>
  <si>
    <t>SYNC+_0340</t>
  </si>
  <si>
    <t>J# Health &amp; Wellness</t>
  </si>
  <si>
    <t>1# Air Quality 空气质量</t>
  </si>
  <si>
    <t>座舱空气质量检测CAQ(Cabin Air Quality)</t>
  </si>
  <si>
    <t>后装方案</t>
  </si>
  <si>
    <t>Tong Tian</t>
  </si>
  <si>
    <t>CVPP-Distributed DI</t>
  </si>
  <si>
    <t>20</t>
    <phoneticPr fontId="6" type="noConversion"/>
  </si>
  <si>
    <t>80</t>
    <phoneticPr fontId="6" type="noConversion"/>
  </si>
  <si>
    <t>SYNC+_0131</t>
  </si>
  <si>
    <t>智能新风Auto Air Refresh (AAR) G1</t>
  </si>
  <si>
    <t>Shi, Stella</t>
  </si>
  <si>
    <t>SYNC+_0132</t>
  </si>
  <si>
    <t>智能新风Auto Air Refresh (AAR) G2 (Blue Shield)</t>
  </si>
  <si>
    <t>Blue Shield. 增加了主动干预，自行切换；点火后， 自动打开空调；行驶中， 提醒是否开空调 （不主动干预，因为会引起driver 紧张，安全影响）</t>
  </si>
  <si>
    <t>SYNC+_0133</t>
  </si>
  <si>
    <t>SYNC+_0400</t>
  </si>
  <si>
    <t>2# Rejuvenation 活力恢复</t>
  </si>
  <si>
    <t>PMT5</t>
  </si>
  <si>
    <t>SYNC+_0134</t>
  </si>
  <si>
    <t>数字香氛 Digital Scent 2.0 (New Scents)</t>
  </si>
  <si>
    <t>New scents can work with imersive experience, e.g rejuvenations for customer heath &amp; wellness, as well as Purify.</t>
    <phoneticPr fontId="8" type="noConversion"/>
  </si>
  <si>
    <t>BI</t>
  </si>
  <si>
    <t>SYNC+_0135</t>
  </si>
  <si>
    <t>活力恢复 Project Aspire_Rejuvenation</t>
  </si>
  <si>
    <t>Project Aspire: Relax is a feature/capability that allows to provide a user specific experience to induce calming or relaxing experience.  The feature is a combination of effects in a vehicle to including- Digital scent- Advanced welcome with complimentary light and sound scheme in various parts of vehicle such as ambient lighting , Horizon display , center stack etc- Relax  moment can be initiated and controlled via HMI. This feature also uses FordPass to download calm app, install, set up calm experience (ambient color, cabin temo, length of experience, other HVAC controls), save and then start calm experience with chatbot and FB messenger.</t>
  </si>
  <si>
    <t>Liu, Kai (K.)</t>
  </si>
  <si>
    <t>SYNC+_0136</t>
  </si>
  <si>
    <t>Zhang, Xiaojing (X.) &lt;XZHAN247@ford.com&gt;</t>
  </si>
  <si>
    <t>EESE/system(inhouse)</t>
  </si>
  <si>
    <t>SYNC+_0137</t>
  </si>
  <si>
    <t>K# Social &amp; Operation 社交及运营服务</t>
  </si>
  <si>
    <t>1# Life Service 生活服务</t>
  </si>
  <si>
    <t>个人时光 Smart Scene - Personal Enjoyment</t>
  </si>
  <si>
    <t>Personal Enjoyment 个人时光   Lead: CDx764
CD764 Implantation -Buddle setting to provide wonderful movie watch experiences in the copilot seat. Target Parking experience when customer watch movie for more than 30 minutes. Drive side is not considered in this design as long movie watching experience is not encouraged as for bad HMI or blocked sight. Buddle setting including Digital Scent, lighting , massage seat setting, enhanced co-pilot seat audio effect. Driver are expected to move to co-pilot seat to use this feature. Research shows that this movement won’t be a boundary as long as the experience is good. Moving forward, more enjoyment like game and other leisure enjoyment will be add.
Developpment in progress. Smart Scene is part of phase 4 discussion with Desay. Product/Feature owner to provide details.
Feature OTA Capability depends on Vehicle HW and display set e.g whether screen covers co-pilot seat).</t>
  </si>
  <si>
    <t>Liu, Hailan (H.) &lt;HLIU142@ford.com&gt; (Supporting Engineer); Zou, Yujuan (Y.) &lt;yzou32@ford.com&gt; (HMI)</t>
  </si>
  <si>
    <t>Meng, Sheena (M.) &lt;MXIA10@ford.com&gt;</t>
  </si>
  <si>
    <t>SYNC+_0138</t>
  </si>
  <si>
    <t>SYNC+_0464</t>
  </si>
  <si>
    <t>车机相册 IVI Picture Gallery</t>
  </si>
  <si>
    <t>支持车机本地/USB 图片和视频资源浏览/播放。 具体功参考技术文档。可参照现有手机相册的实现</t>
  </si>
  <si>
    <t>n.a
suppliers provide the proposal and review; including HMI and data collection.</t>
  </si>
  <si>
    <t>SYNC+_0139</t>
  </si>
  <si>
    <t xml:space="preserve">客人模式Smart Scene - Guest Mode </t>
  </si>
  <si>
    <t xml:space="preserve"> could be triggered by copilot seat door or seat sensor，or activate by voice command by customer. Guide guest to IVI contents (e.g music) in the meanwhile protect car owners privacy by removing owners' search records.  Co-drive mode (lead by Grace lee) is more for onboard a family member or friends.
-Challenges: part of the design is to give privacy to driver. requires removal of driver's or other users search records. require baidu implementation. currently dont have Baidu responses.
-OTA Feasibility: designed for 27Inch Touch Screen. consider HMI changes for other programs.</t>
  </si>
  <si>
    <t>SYNC+_0140</t>
  </si>
  <si>
    <t xml:space="preserve">智慧指令 Smart Scene - Smart Order </t>
  </si>
  <si>
    <t>Buddled setting for (CD764 MVP - 4 orders including 客人模式；通勤模式；冬日模式；夏日模式 。根据设定条件,IVI 屏幕主动推荐“智能指令”or activate by voice command. Allow customization on IVI/Fordpass。
- Challenges：1-limited modules in the vehicle is controllable. 2-Not a high priority for Ford global. Therefore setting on FordPass and send to car is not feasible even in 2021 .</t>
  </si>
  <si>
    <t>SYNC+_0141</t>
  </si>
  <si>
    <t>This experience provides capability to Ford / Lincoln  user to access personalized calendar or day to day schedule while in the vehicle and different aspects influencing the customers daily life.   The Experience covers different aspects such as Integrating into calendar, reminders appointments etc. Integrating into traffic (ETA , Traffic) Integrating into routine destinations or accessing customers locations per calendar Integrating into vehicle data such as Fuel/charge level and ability to predict fueling/charging time in the busy day.  This is the day view that margaret has once she hoped in her vehicle.  - From Project Aspire
User calendar is an enabler to this function. For reference 764 have IVI Calendar (Local Design), need to work with global core team understandingthe global design.</t>
  </si>
  <si>
    <t>SYNC+_0142</t>
  </si>
  <si>
    <t>SYNC+_0143</t>
  </si>
  <si>
    <t>SYNC+_0304</t>
  </si>
  <si>
    <t>福特/林肯金融 Ford Credit</t>
  </si>
  <si>
    <t>账务记录</t>
  </si>
  <si>
    <t>SYNC+_0144</t>
  </si>
  <si>
    <t>SYNC+_0511</t>
  </si>
  <si>
    <t>美团外卖MeiTuanTake-away</t>
  </si>
  <si>
    <t>Lu, Chao (C.) &lt;clu42@ford.com&gt;</t>
  </si>
  <si>
    <t>MRD</t>
  </si>
  <si>
    <t>SYNC+_0145</t>
  </si>
  <si>
    <t>SYNC+_0470</t>
  </si>
  <si>
    <t>2# Travel Service 出行服务</t>
  </si>
  <si>
    <t>随心拍Traveling Shooting</t>
  </si>
  <si>
    <t>Need AR Navigation Camera</t>
  </si>
  <si>
    <t>SYNC+_0146</t>
  </si>
  <si>
    <t>鲜花预定Order flower delivery</t>
  </si>
  <si>
    <t>鲜花预定（含二维码支付）
Order flower delivery</t>
  </si>
  <si>
    <t>SYNC+_0147</t>
  </si>
  <si>
    <t>机票查询 Flight search</t>
  </si>
  <si>
    <t>火车票查询 Train ticket search</t>
  </si>
  <si>
    <t>SYNC+_0149</t>
  </si>
  <si>
    <t>路书 (App -去兜风) Project Aspire_Route 66 / Tourist Mode (Education and Historical POIs)_CN (Route 66/Travel Book)</t>
  </si>
  <si>
    <t>Route 66 can be different from Tourist mode. Route 66 is that we recommend a fabulous/fun trip and highlight preview of the best spot along the journey, where you can stay, best spot for pictures. Tourist Mode is customer decide where to go, whereever they go, we collect all location, pictures taken along the road and create a trip summary. Sweet to have. Like what most app or phone have today.
On a trip with his/her family, for example, live in SH, Passing a town with historym, approaching a musesum/art gallery etc. - Lunch hour -  Yelp for resturant recommendation. - From Program Marketing.
Project Aspire - Route 66: UX only:  Starts by downloading the route 66 experience from the marketplace. Once downloaded the user starts the experience by clicking on the Route 66 icon. This video and audio experience takes over the center stack, horizon display and audio to offer a curated experience as the user travels down route 66. It shows the entire route they will take before they start driving. When they come to the first stop on route 66 the video will talk about the stop, what they will see and allow them to take a photo inside the vehicle and outside of the vehicle using the vehicle cameras. These photos will be collected in the photo album located in the vehicles center stack and can be share with friends and social media at a later time. The curated experience will continue as the car travels through route 66. This experience can be stopped at started at anytime within the center stack. This experience uses features and technology like marketplace, web apps, photo album, vehicle position, vehicle cameras, connectivity, vehicle speakers and screens.</t>
  </si>
  <si>
    <t>SYNC+_0150</t>
  </si>
  <si>
    <t>酒店预定 Hotel booking</t>
  </si>
  <si>
    <t>SYNC+_0151</t>
  </si>
  <si>
    <t>随心拍Travel Shooting 2.0 Project Aspire_Photos (GPS Created Trip Summary)</t>
  </si>
  <si>
    <t>Share picutres &amp; trip highlights (ex. Wechat or Facebook story report out). Ideas of things to share: selfie if taken with interior facial camera, personal photos taken during the trip, locations visited/passed, number of miles traveled, etc.</t>
  </si>
  <si>
    <t>SYNC+_0152</t>
  </si>
  <si>
    <t>3# Entertainment 娱乐</t>
  </si>
  <si>
    <t>customer can schedule supirse message such as "Happy Birthday"</t>
  </si>
  <si>
    <t>Bao, Jianming (J.) &lt;JBAO8@ford.com&gt;；
Grace Lee (TBD)</t>
  </si>
  <si>
    <t>SYNC+_0153</t>
  </si>
  <si>
    <t>SYNC+_0154</t>
  </si>
  <si>
    <t>4# Personal Productivity 工作效率</t>
  </si>
  <si>
    <t>视频会议 Project Aspire_Video Phone Calling / Video Conferencing (Meeting Mode)_CN</t>
  </si>
  <si>
    <t>Demonstrate a Video call capability using the center stack with a Web application.  
The Functionality provides a view for Video conferencing in stationary mode. Includes conference experience ,  voice or audio in call and document viewing and sharing capabilities. 
These are listed as two items on Project Aspire Master List</t>
  </si>
  <si>
    <t>Fan Henry (TBD)</t>
  </si>
  <si>
    <t>SYNC+_0155</t>
  </si>
  <si>
    <t>Generic calendar with Chinese traditional calendar/Holidays/Customer personal Events-Event Management (Add;Edit/Delete). IVI system will remind customer these recorded events on screen with voice broadcaste. Roadmap with more features to be implemented in upcoming phases.</t>
  </si>
  <si>
    <t>Liu, Hailan (H.) &lt;hliu142@ford.com&gt;</t>
  </si>
  <si>
    <t>SYNC+_0156</t>
  </si>
  <si>
    <t>5# In Vehicle Gaming 车载游戏</t>
  </si>
  <si>
    <t>车载游戏 Project Aspire_In-Vehcle Gaming (Gaming Mode)</t>
  </si>
  <si>
    <t>Project Aspire: Doggy dash: UX/UI only. Is a video interactive experience that is started from the center stack. The user goes into the experience icon within the center stack, selects the icon labeled doggy dash and a video starts to play taking over the full horizon and the center stack. Controls are still avaiable in the center stack if they want to end the experience. In the horizon display there are several dogs sitting and using controls (i.e. steering wheel)  the user can pick a dog. Once a dog is selected it will sit in the video on the horizon display until the user presses a button saying they want to play. The dog will run across the full screen and then the user can throw a play and the dog will fetch the ball and the experience will start over.</t>
  </si>
  <si>
    <t>SYNC+_0157</t>
  </si>
  <si>
    <t>6# Marketplace / Apps Anywhere 应用商店</t>
  </si>
  <si>
    <t>车机应用市场Project Aspire_Marketplace / Apps Anywhere</t>
  </si>
  <si>
    <t xml:space="preserve">Market Place is a extension of Ford Pass where following options are available for a customer  - Chosen experiences  such as relax could be purchased and downloaded to the vehicle - Chosen dashboards ( Videos , Static wallpapers) can be purchased and downloaded to the vehicle .
Marketplace today is only QSR (Quick Service Retail -coffee, gas, etc). Buying any application purchases is not contained.  Apps Anywhere build a foundation to support the application purchases.  All on hold
</t>
  </si>
  <si>
    <t>CVPP/Tech Planning</t>
  </si>
  <si>
    <t>SYNC+_0158</t>
  </si>
  <si>
    <t>7# Web Browser &amp; Browser Based Application 浏览器和网页版应用</t>
  </si>
  <si>
    <t>车载游览器/浏览器应用Project Aspire_Streaming Web / Applications</t>
  </si>
  <si>
    <t>IQIYI is the assumption (Carryover Feature)
The feature discribed below  from project aspire is optional
Using Chromium with QT the team integrated the following websites in to the ASPIRE experience. Each web application has a icon in the center stack that starts in the center stack and then can be casted to the horizon display. The user can scroll, pan select, play, pause, etc. just as they can on any website.</t>
  </si>
  <si>
    <t>SYNC+_0159</t>
  </si>
  <si>
    <t>8# Wallpaper 墙纸</t>
  </si>
  <si>
    <t xml:space="preserve">like your wallpaper on your phone or PC. The customer can personalize their dashboard with images, videos and sound. Content can be placed on top of the dashboard like on your PC and phone wallpaper. A dashboard covers the entire horizon screen. Project Aspire planed wallpaper/background including Luxury/Doggy dash/Dolphin/Live aquarium/Bloom/Comb/Dots/Houston Skyline/Kids photos/New York Aerial </t>
  </si>
  <si>
    <t>HMI</t>
  </si>
  <si>
    <t>SYNC+_0160</t>
  </si>
  <si>
    <t>L# IoT(Internet of Things) 车家互联</t>
  </si>
  <si>
    <t>1# Vehicle to Home</t>
  </si>
  <si>
    <t>车家互联Project Aspire_General IOT (Smart Home)_CN (UI grahic upgrade -IVI端）</t>
  </si>
  <si>
    <t>SYNC+_0162</t>
  </si>
  <si>
    <t>2# Home to Vehicle</t>
  </si>
  <si>
    <t>(UI grahic upgrade + Home to Vehicle
Home (XiaoDu Smart Speaker) to vehicle platform</t>
  </si>
  <si>
    <t>SYNC+_0163</t>
  </si>
  <si>
    <t>SYNC+_0336</t>
  </si>
  <si>
    <t>M# Personalization &amp; Account 账号和个人设置</t>
  </si>
  <si>
    <t>1# Account 账号</t>
  </si>
  <si>
    <t xml:space="preserve">车机端百度账号登陆(By 福特派/lincoln app) Baidu Login </t>
  </si>
  <si>
    <t>车机端用户显示二维码， 用户通过福特派APP扫描二维码实现福特账号和百度账号互通。 
二维码车机端扫码
手机端福特派&amp;百度账号互通 Fordpass &amp; Baidu account connection
与福特账号打通 connected with Ford account
车机百度账号登录 Baidu account login</t>
  </si>
  <si>
    <t>SYNC+_0164</t>
  </si>
  <si>
    <t>车机端福特账号和百度账号同时登陆 (By 福特派 or 林肯之道App） Baidu and Ford/Lincoln Account dual Login</t>
  </si>
  <si>
    <t>车机端用户显示二维码， 用户通过福特派/林肯之道APP扫描二维码实现林肯/福特和百度账号互通。车机端会同时登陆福特/林肯账号和百度账号。 目前支持8个。</t>
  </si>
  <si>
    <t>SYNC+_0165</t>
  </si>
  <si>
    <t>SYNC+_0380</t>
  </si>
  <si>
    <t>2# Personalized Profile 个人设置档案</t>
  </si>
  <si>
    <t>个性化设置记忆 Enhanced Memory</t>
  </si>
  <si>
    <t>Wang, Johnny (J.) /Xu Xiao Kang</t>
  </si>
  <si>
    <t>基于云端的用户档案Project Aspire_Personal Portable Profiles</t>
  </si>
  <si>
    <t>(ProgramMarketing）Personal Portable Profiles
- Create a setup wizard on IVI/Fordpass for customer 
- Passenger account &amp; profile (could be after J1 - OTA upgrade)
- Portble profile. If user move to another vehicle , I can migration all my setting preference with this account/profile effortlessly.
Project Aspire： Demostrated profile creation in the cnterstack for three driver profiles and one passenger profile.</t>
  </si>
  <si>
    <t>SYNC+_0167</t>
  </si>
  <si>
    <t>SYNC+_0523</t>
  </si>
  <si>
    <t>快捷设置Rocket setup</t>
  </si>
  <si>
    <t>4S交车前，工作人员会带着车主进行首次设置的界面</t>
  </si>
  <si>
    <t>Gu, Xiaosheng (X.) &lt;xgu14@ford.com&gt;</t>
  </si>
  <si>
    <t>Spec draft available Dec. 19th</t>
  </si>
  <si>
    <t>SYNC+_0168</t>
  </si>
  <si>
    <t>SYNC+_0539</t>
  </si>
  <si>
    <t>N# Engagement</t>
  </si>
  <si>
    <t>1# Appreciation</t>
  </si>
  <si>
    <t>林肯迎宾模式Lincoln Embrace (vehicle setting: 3-mode selection)</t>
  </si>
  <si>
    <t>Wu, Bella (Y.) &lt;YWU150@ford.com&gt;</t>
  </si>
  <si>
    <t>EESE/System</t>
  </si>
  <si>
    <t>SYNC+_0169</t>
  </si>
  <si>
    <t>Wu Bella / Zhou Travis / Eileen Feng</t>
  </si>
  <si>
    <t>EESE / BET</t>
  </si>
  <si>
    <t>SYNC+_0170</t>
  </si>
  <si>
    <t>SYNC+_0385</t>
  </si>
  <si>
    <t>SYNC+_0171</t>
  </si>
  <si>
    <t>1# Payment &amp; Wallet 支付和钱包</t>
  </si>
  <si>
    <t>O# Payment Services 支付服务</t>
  </si>
  <si>
    <t>小额免密支付Seamless Payment</t>
  </si>
  <si>
    <t>支付功能里电影票，鲜花，餐品/外卖预定以及酒店可以支持免密支付。 小额（200CNY) 免密支付 （二维码扫描， 支付宝账号绑定。免密支付不支持微信付款）</t>
  </si>
  <si>
    <t>SYNC+_0309</t>
  </si>
  <si>
    <t>SYNC+_0487</t>
  </si>
  <si>
    <t>聚合支付  Aggregate payment</t>
  </si>
  <si>
    <t>扫码支付的时候车机只显示一个二维码</t>
    <phoneticPr fontId="8" type="noConversion"/>
  </si>
  <si>
    <t>SYNC+_0175</t>
  </si>
  <si>
    <t>SYNC+_0290</t>
  </si>
  <si>
    <t>1# Message Center</t>
  </si>
  <si>
    <t>消息&amp;消息中心 notification &amp; notification center</t>
  </si>
  <si>
    <t>Wang, Fin (X.Y.)</t>
  </si>
  <si>
    <t>SYNC+_0176</t>
  </si>
  <si>
    <t>P# Messaging &amp; Alerts 消息和提醒</t>
  </si>
  <si>
    <t>车机端消息管理 Project Aspire_Aspire Notificaitons</t>
  </si>
  <si>
    <t>Notifications from all connected devices and applications ( per the user's preferences or settings) can be chosen to be displayed on the Horizon display in non critical information zone during drive or stationary mode of the vehicle.  </t>
  </si>
  <si>
    <t>Wang Jonny</t>
  </si>
  <si>
    <t>SYNC+_0177</t>
  </si>
  <si>
    <t>Q# Seamless Interface</t>
  </si>
  <si>
    <t xml:space="preserve">1# Display </t>
  </si>
  <si>
    <t>12.3寸横屏12.3' Landscape</t>
  </si>
  <si>
    <t>Xiao, Yun (Y.)</t>
  </si>
  <si>
    <t>SYNC+_0178</t>
  </si>
  <si>
    <t>12.8寸横屏12.8' Landscape</t>
  </si>
  <si>
    <t>SYNC+_0179</t>
  </si>
  <si>
    <t>12.8寸竖屏12.8' Partrait</t>
  </si>
  <si>
    <t>SYNC+_0180</t>
  </si>
  <si>
    <t>12寸横屏12' Landscape</t>
  </si>
  <si>
    <t>SYNC+_0181</t>
  </si>
  <si>
    <t>13.2寸横屏13.2' Landscape</t>
  </si>
  <si>
    <t>SYNC+_0182</t>
  </si>
  <si>
    <t>Q# Seamless Interface</t>
    <phoneticPr fontId="8" type="noConversion"/>
  </si>
  <si>
    <t>15.5寸竖屏15.5' Portrait</t>
  </si>
  <si>
    <t>SYNC+_0183</t>
  </si>
  <si>
    <t>27寸横屏 (可触摸）27' Landscape</t>
  </si>
  <si>
    <t>SYNC+_0184</t>
  </si>
  <si>
    <t>SYNC+_0185</t>
  </si>
  <si>
    <t>ZZ# Foundemental</t>
  </si>
  <si>
    <t>扶手箱后面有个小屏。CAN互动，消息协议由Lincoln定义</t>
  </si>
  <si>
    <t>SYNC+_0186</t>
  </si>
  <si>
    <t>SYNC+_0478</t>
  </si>
  <si>
    <t>2# Passenger Experience</t>
  </si>
  <si>
    <t>27'副驾本地及在线音乐/Offline&amp;Online Music Player &amp; audio manager</t>
  </si>
  <si>
    <t>Xu, Amy &lt;XYAFEI@ford.com&gt;</t>
  </si>
  <si>
    <t>SYNC+_0187</t>
  </si>
  <si>
    <t>SYNC+_0483</t>
  </si>
  <si>
    <t xml:space="preserve">27'地图/including Passenger Map&amp;Navigation;
</t>
  </si>
  <si>
    <t>Wang, Jingjing (J.) &lt;jwang354@ford.com&gt;
Qi, Xuliang&lt;xqi14@ford.com&gt;</t>
  </si>
  <si>
    <t>SYNC+_0188</t>
  </si>
  <si>
    <t>SYNC+_0479</t>
  </si>
  <si>
    <t>27'空调设置(climate control from passenger area)</t>
  </si>
  <si>
    <t>Li, Jun (J.) &lt;jli198@ford.com&gt;</t>
  </si>
  <si>
    <t>EESE/DI</t>
  </si>
  <si>
    <t>same with climate control</t>
  </si>
  <si>
    <t>90</t>
    <phoneticPr fontId="6" type="noConversion"/>
  </si>
  <si>
    <t>SYNC+_0189</t>
  </si>
  <si>
    <t>SYNC+_0481</t>
  </si>
  <si>
    <t>副驾在线视频Online Video-clarify</t>
  </si>
  <si>
    <t>SYNC+_0190</t>
  </si>
  <si>
    <t>SYNC+_0484</t>
  </si>
  <si>
    <t>副驾天气预报Weather forecast</t>
  </si>
  <si>
    <t>27" touch -CD542. 之前天气是以卡片形式展示。 CD542 上面天气信息融入到背景中。添加了暖心贴士</t>
  </si>
  <si>
    <t>Shi, Stella (J.) &lt;jshi32@ford.com&gt;</t>
  </si>
  <si>
    <t>SYNC+_0191</t>
  </si>
  <si>
    <t>SYNC+_0480</t>
  </si>
  <si>
    <t>副驾视频播放(支持 DLNA)/Passenger Video Playback(Support DLNA</t>
  </si>
  <si>
    <t>SYNC+_0192</t>
  </si>
  <si>
    <t xml:space="preserve">联合驾趣 Co-Driver </t>
  </si>
  <si>
    <t>副驾区域显示车辆/行驶状态/可以发起POI 搜索， 设置导航路线. Lead CD542 27'L touch screen</t>
  </si>
  <si>
    <t>SYNC+_0193</t>
  </si>
  <si>
    <t>SYNC+_0477</t>
  </si>
  <si>
    <t xml:space="preserve">3# Driver Exlusive Screen Use Experience </t>
  </si>
  <si>
    <t>27” 屏幕扩展显示/Extend center or passenger display content(like Navi, to show the whole path in two screens) to two display (地图独占模式）</t>
  </si>
  <si>
    <t>SYNC+_0194</t>
  </si>
  <si>
    <t>4# Welcome/Farewell Animation</t>
  </si>
  <si>
    <t>SYNC+_0195</t>
  </si>
  <si>
    <t>Lincoln主页及开机/关机动画的设计及开发
Customized welcome prompt/animation</t>
  </si>
  <si>
    <t>SYNC+_0196</t>
  </si>
  <si>
    <t>SYNC+_0491</t>
  </si>
  <si>
    <t>5# IOD - Information On (IVI) Display</t>
  </si>
  <si>
    <t>Yu, Diven (D.W.) &lt;dyu12@ford.com&gt;</t>
  </si>
  <si>
    <t>Fuel Economy SPSS v1.1 January 31, 2019
Fuel Economy APIM Imp Guide v1.1 January 31, 2019</t>
  </si>
  <si>
    <t>SYNC+_0197</t>
  </si>
  <si>
    <t>SYNC+_0496</t>
  </si>
  <si>
    <t>电车实时车况界面OD - Off Road;</t>
  </si>
  <si>
    <t>Off-Road Status IOD APIM SPSS v1.0 Aug 23, 2019.pdf
Off-Road Status IOD APIM Imp Guide v1.0 Aug 23, 2019.xlsx</t>
  </si>
  <si>
    <t>SYNC+_0198</t>
  </si>
  <si>
    <t>SYNC+_0492</t>
  </si>
  <si>
    <t>电车实时车况界面OD - Pitch and Roll</t>
  </si>
  <si>
    <t>Pitch and Roll SPSS v1.0.1 Dec 18, 2018
Pitch and Roll APIM Imp Guide v1.0.1 Dec 18, 2018</t>
  </si>
  <si>
    <t>SYNC+_0199</t>
  </si>
  <si>
    <t>SYNC+_0493</t>
  </si>
  <si>
    <t>电车实时车况界面IOD - SeatBelt  (information on demand)</t>
  </si>
  <si>
    <t>Seatbelt IOD SPSS v1.0 Dec 19, 2018
Seatbelt IOD APIM Imp Guide v1.0 Dec 19, 2018</t>
  </si>
  <si>
    <t>SYNC+_0200</t>
  </si>
  <si>
    <t>SYNC+_0494</t>
  </si>
  <si>
    <t>电车实时车况界面IOD - TPMS (Information on Demand)</t>
  </si>
  <si>
    <t>TPMS Information On Demand SPSS v1.0 March 5, 2019
TPMS Information On Demand Imp Guide v1.0 March 5, 2019</t>
  </si>
  <si>
    <t>SYNC+_0201</t>
  </si>
  <si>
    <t>SYNC+_0495</t>
  </si>
  <si>
    <t>电车实时车况界面IOD - Trip Information On Demand 当前行程</t>
  </si>
  <si>
    <t>Trip Information on Demand SPSS v1.1 Nov 16, 2018
Trip Information on Demand APIM Imp Guide v1.1 Nov 16, 2018</t>
  </si>
  <si>
    <t>SYNC+_0202</t>
  </si>
  <si>
    <t>SYNC+_0489</t>
  </si>
  <si>
    <t>电车实时车况界面IOD- Behavior Coaching Display Client 我的驾驶怎么样？</t>
  </si>
  <si>
    <t>EESE/IVI(PT)(Diven)</t>
  </si>
  <si>
    <t>Behavior Coaching Display Client v2 APIM Imp Guide v1.0 Nov 19, 2018.xlsx
Behavior Coaching Display Client v2 APIM SPSS v1.0 Nov 19, 2018.docx
Behavior Coaching Display Client v2 APIM SPSS v1.0 Nov 19, 2018.pdf</t>
  </si>
  <si>
    <t>SYNC+_0203</t>
  </si>
  <si>
    <t>SYNC+_0485</t>
  </si>
  <si>
    <t>EESE/IVI(Forrest)</t>
  </si>
  <si>
    <t>SYNC+_0204</t>
  </si>
  <si>
    <t>SYNC+_0330</t>
  </si>
  <si>
    <t>精简屏幕 - 提供预置背景图片供用户选择</t>
  </si>
  <si>
    <t>SYNC+_0205</t>
  </si>
  <si>
    <t>多界面主题Multi-Theme</t>
  </si>
  <si>
    <t>SYNC+_0206</t>
  </si>
  <si>
    <t>HMI/EESE</t>
  </si>
  <si>
    <t>SYNC+_0207</t>
  </si>
  <si>
    <t>HUD信息显示EESE/IVI info showed in HUD</t>
  </si>
  <si>
    <t>CAN互动，消息协议由Ford定义。 导航，里程，多媒体，电话等信息在HUD上的显示。 (IVI 提供信号， HUD owner 决定显示信息）
仪表控制导航的功能：同步目的地收藏，设置目的地途经点Cluster control EESE/IVI Navigation。
来电号码及名称显示，接听，挂电话 incoming caller ID display，answer call， hang-up call
广播，专辑信息、歌名、歌手 Album info,song &amp; singer  and Radio
导航服务，转向、ETA等信息 turn lane,radar detector &amp; ETA</t>
  </si>
  <si>
    <t>Chen, James (J.) &lt;jchen303@ford.com&gt;</t>
  </si>
  <si>
    <t>HW_Tier1</t>
  </si>
  <si>
    <t>R10</t>
  </si>
  <si>
    <t>SYNC+_0208</t>
  </si>
  <si>
    <t>SYNC+_0393</t>
  </si>
  <si>
    <t>R# EV Features 新能源汽车功能</t>
  </si>
  <si>
    <t>1# Charging Setting</t>
  </si>
  <si>
    <t>Yang, Yu (Y.) &lt;yyang158@ford.com&gt;; Dean Wu</t>
  </si>
  <si>
    <t>CVPP; EPE</t>
  </si>
  <si>
    <t>SYNC+_0209</t>
  </si>
  <si>
    <t>SYNC+_0392</t>
  </si>
  <si>
    <t>充电接口灯设置Charge Port Light Settings</t>
  </si>
  <si>
    <t>On：Illuminates when plugging in，opening doors， pressing the unlock button on your remote and while charging.
Off：Does not illuminate.
Limited：Illuminates only when plugging in，opening doors，or pressing the unlock button on your remote.
CD391PHEV 有三个选项 : “ on, off &amp; Limited”
U6xx只有两个选项“on，off”</t>
  </si>
  <si>
    <t>EPE</t>
  </si>
  <si>
    <t>SYNC+_0210</t>
  </si>
  <si>
    <t>SYNC+_0391</t>
  </si>
  <si>
    <t>Power Flow</t>
  </si>
  <si>
    <t>SYNC+_0211</t>
  </si>
  <si>
    <t>SYNC+_0514</t>
  </si>
  <si>
    <t>充电状态Battery Status of Charge</t>
  </si>
  <si>
    <t>Ji, Jerry (Y.) &lt;yji9@ford.com&gt;</t>
  </si>
  <si>
    <t>PRD xEV PRD_EVCS_B5_v1.3 (05-16-2018).docx</t>
  </si>
  <si>
    <t>SYNC+_0212</t>
  </si>
  <si>
    <t>出发时间设置Departure Time Settings</t>
  </si>
  <si>
    <t>SYNC+_0213</t>
  </si>
  <si>
    <t>推荐充电时间Preferred Charge Time</t>
  </si>
  <si>
    <t>SYNC+_0214</t>
  </si>
  <si>
    <t>SYNC+_0520</t>
  </si>
  <si>
    <t>2# Distance to Empty (DTE)</t>
  </si>
  <si>
    <t>剩余里程显示(云端)Cloud Enhanced Distance to Empty</t>
  </si>
  <si>
    <t>PRD Cloud_Enhanced_DTE_FS_v1.1.pdf</t>
  </si>
  <si>
    <t>SYNC+_0215</t>
  </si>
  <si>
    <t>SYNC+_0394</t>
  </si>
  <si>
    <t>Range Ring-Nav Screen 可续航里程在导航界面的显示</t>
  </si>
  <si>
    <t>SYNC+_0216</t>
  </si>
  <si>
    <t>SYNC+_0522</t>
  </si>
  <si>
    <t>3# BEV Unique</t>
  </si>
  <si>
    <t>前备箱软按键 IVI Soft touch-frunk</t>
  </si>
  <si>
    <t>chen, Emma&lt;jchen276@ford.com&gt;</t>
  </si>
  <si>
    <t>Frunk Softswitch Interface Client SPSS v1.1 June 21 2019</t>
  </si>
  <si>
    <t>SYNC+_0217</t>
  </si>
  <si>
    <t>SYNC+_0507</t>
  </si>
  <si>
    <t>单踏板驾驶One Pedal Drive</t>
  </si>
  <si>
    <t>该功能工作时，driver release 油门，车速就会慢慢降下来（不能代替刹车），此时能量回收。</t>
  </si>
  <si>
    <t>Chen, Emma (J.) &lt;jchen276@ford.com&gt;/ Li, Xuedong (X.) &lt;xli244@ford.com&gt;</t>
  </si>
  <si>
    <t>EESE/IVI(PMT4)(Forrest)</t>
  </si>
  <si>
    <t>One-Pedal Drive APIM SPSS v1.0 May 14, 2019.pdf
One-Pedal Drive APIM Imp Guide v1.0 May 14, 2019.xlsx</t>
  </si>
  <si>
    <t>SYNC+_0218</t>
  </si>
  <si>
    <t>SYNC+_0521</t>
  </si>
  <si>
    <t xml:space="preserve">智慧充电Smart Charging </t>
  </si>
  <si>
    <t>Smart Charging PRD_v1.6.pdf</t>
  </si>
  <si>
    <t>SYNC+_0219</t>
  </si>
  <si>
    <t>SYNC+_0519</t>
  </si>
  <si>
    <t>行程计划Trip Planner</t>
  </si>
  <si>
    <t>PRD EV Trip Planner APIM SPSS v1.0 Mar 15, 2019.pdf</t>
  </si>
  <si>
    <t>SYNC+_0220</t>
  </si>
  <si>
    <t>SYNC+_0390</t>
  </si>
  <si>
    <t>4# Charing Station Finder</t>
  </si>
  <si>
    <t>充电桩查找Station Finder</t>
  </si>
  <si>
    <t>在地图上寻找充电地方</t>
  </si>
  <si>
    <t>Ji, Jerry (Y.) &lt;yji9@ford.com&gt;;Dean Wu</t>
  </si>
  <si>
    <t>CVPPEPE</t>
  </si>
  <si>
    <t>SYNC+_0221</t>
  </si>
  <si>
    <t>CAN/USB 升级</t>
  </si>
  <si>
    <t>SYNC+_0222</t>
  </si>
  <si>
    <t>SYNC+_0267</t>
  </si>
  <si>
    <t>IVI空中升级SYNC+ OTA</t>
  </si>
  <si>
    <t>Pan Yuan</t>
  </si>
  <si>
    <t>40</t>
  </si>
  <si>
    <t>60</t>
  </si>
  <si>
    <t>SYNC+_0223</t>
  </si>
  <si>
    <t>SYNC+_0434</t>
  </si>
  <si>
    <t>多模块空中升级 Multi Module OTA (MMOTA)
(including: 
USB Update for TCU and ECG;
IVI VMCU, CCPU...)</t>
  </si>
  <si>
    <t>Multi Module  including sync+</t>
  </si>
  <si>
    <t>Pan, Yuan (Y.) &lt;ypan23@ford.com&gt;</t>
  </si>
  <si>
    <t>PRD 548171_F_002_IVSU_Vehicle_Function_HMI_v3.7.pdf 
H33_SYNC4_SHMI_General_Info_and_App_Install_RELEASED_v1_11_6_MY21.pdf
547912_A_001_IVSU Vehilce Function VIL Client v1.0.pdf 
533310_C_001_In Vehicle Software Update Feature Doc v2.1.pdf
547923_A_001_IVSU Vehicle Function Download Manager v1.0.pdf
584761_A_002_Fast OTA FNV2 IVSU Requirements v1.0.docx
IVSU_Cloud_Function_Diff_Generator v1.0.docx
IVSU_Vehicle_Function_Diff Updater_ v1.0.docx</t>
  </si>
  <si>
    <t>SYNC+_0224</t>
  </si>
  <si>
    <t>Special Memory</t>
  </si>
  <si>
    <t xml:space="preserve">Like "Memory" on Apple Photo, send reminders to Lincoln way app or appear in Driver side screen about the memorable moments capture by 360 camera / internal camera/ dash camera (e.g. a memorable family trip, the longest driving date last year, a car accident, the biggest laugh/ yelling in car, the lowest energy consumption) - can be presented as a message or a short video (refer to Photo Memories function from iPhone) </t>
  </si>
  <si>
    <t>SYNC+_0225</t>
  </si>
  <si>
    <t>Kid Media Content/Game_CN</t>
  </si>
  <si>
    <t>Integrate Kid education content into rear IVI system.
Integrate some lite games for kids via voice recognition, such as 剪刀石头布
China Regional solution - integrate local app such as 少年得到, 凯叔讲故事, etc.</t>
  </si>
  <si>
    <t>SYNC+_0226</t>
  </si>
  <si>
    <t>Project Aspire _14C. (New) Karaoke – RED _CN</t>
  </si>
  <si>
    <t>SYNC+_0227</t>
  </si>
  <si>
    <t>Multi-zone voice control (1&amp;2 Rows)</t>
  </si>
  <si>
    <t>4 Zones</t>
  </si>
  <si>
    <t>SYNC+_0228</t>
  </si>
  <si>
    <t>3# MySeatSpace</t>
  </si>
  <si>
    <t>MySeatSpace (3 rows)</t>
  </si>
  <si>
    <t>The vision of MySeatSpace is to give customers an isolated immersive audio experience, enabling each occupant to listen to their own audio without disturbing others in the vehicle. This feature further enables in-car communication, private phone calls, media stream sharing and audio enhancements</t>
  </si>
  <si>
    <t>SYNC+_0229</t>
  </si>
  <si>
    <t>Video Interface Throughout Cabin (Rear Seat Monitor, w/ expanded request:  allow 2R see 1R)</t>
  </si>
  <si>
    <t>Driver can see the rear row situation on the screen by leveraging full cabin camera, to ease the worry on taking care of kid. (in-cabin baby monitoring)
Kid(s) can see driver via 2nd row display and communicate w/ their parent, to avoid unsafe actions. (via 2nd row screen)</t>
  </si>
  <si>
    <t>SYNC+_0230</t>
  </si>
  <si>
    <t>PPP with Stowable Steering Wheel position</t>
  </si>
  <si>
    <t>SYNC+_0231</t>
  </si>
  <si>
    <t>Mobile Device Viewer</t>
  </si>
  <si>
    <t>C/O global content
Remote 360 view (exterior + full cabin camera)</t>
  </si>
  <si>
    <t>SYNC+_0232</t>
  </si>
  <si>
    <t>Night Vision</t>
  </si>
  <si>
    <t>from 747 prioritized global OTA concepts
Act as a guardian by providing a sense of safety and security in dark areas by highlighting animals, pedestrians and objects in the field of view when the customer is away from or inside their vehicle</t>
  </si>
  <si>
    <t>SYNC+_0234</t>
  </si>
  <si>
    <t xml:space="preserve">Valet Charging
</t>
  </si>
  <si>
    <t xml:space="preserve"> - Valet Mode
 - Auto authorization (Preliminary access to vehicle)
 - Remote tracking of valet charging status
 - Remote monitoring of cabin</t>
  </si>
  <si>
    <t>SYNC+_0236</t>
  </si>
  <si>
    <t>Cloud Based Battery Management System</t>
  </si>
  <si>
    <t>Including：
- Battery lifetime extension 电池寿命延长
- Range optimization 里程优化
- Battery health monitor 电池健康监测
- Real time driving recommendation based on DTC 基于DTC的实时驾驶建议
- Battery performance digital certificate</t>
  </si>
  <si>
    <t>SYNC+_0237</t>
  </si>
  <si>
    <t>Smart Warm-up</t>
  </si>
  <si>
    <t>System learns the departure time from calendar or daily use and pre-setup A/C and AAR before customer entering the vehicle. 
Enhanced experience on the current remote start. Suggest to leverage Lincoln Way for authorization of customer's calendar.</t>
  </si>
  <si>
    <t>SYNC+_0238</t>
  </si>
  <si>
    <t>Remote control of Frunk</t>
  </si>
  <si>
    <t>Customer can remotely control frunk via Lincoln Way for express delivery.</t>
  </si>
  <si>
    <t>SYNC+_0239</t>
  </si>
  <si>
    <t xml:space="preserve">最新版领先市场的地图导航能力 Leading Connected Map/Navi </t>
  </si>
  <si>
    <t>参照持续更新的Baidu Mainline 内容。Baseline 参照 Baidu Mainline 2020-11-30 版本feature 清单，同时应包含 落地前供应商能提供的最新版</t>
  </si>
  <si>
    <t>SYNC+_0240</t>
  </si>
  <si>
    <t>多模交互Multimode Interaction</t>
  </si>
  <si>
    <t>基于手势(hand guesture)，点头/摇头（head)，作为指令识别。 具体逻辑见feature Document</t>
  </si>
  <si>
    <t>SYNC+_Z0001</t>
  </si>
  <si>
    <t>SYNC+_0333</t>
  </si>
  <si>
    <t>ZZ# Foundemental Function 基础功能</t>
  </si>
  <si>
    <t>UFC Lite notification (空气净化状态提示)</t>
  </si>
  <si>
    <t xml:space="preserve">空气净化状态提示, function module. Part of AAR. </t>
  </si>
  <si>
    <t>Yao, Frank/DongYa</t>
  </si>
  <si>
    <t>EESE/IVI-Distribute DI</t>
  </si>
  <si>
    <t>SYNC+_Z0002</t>
  </si>
  <si>
    <t>SYNC+_0344</t>
  </si>
  <si>
    <t>A2B Functional</t>
  </si>
  <si>
    <t>A2B 音频数据总线高低音质衔接功能</t>
  </si>
  <si>
    <t>Tian, Chen (C.) /
Song, Rui (Rex.)</t>
  </si>
  <si>
    <t>EESE/IVI(Roger)</t>
  </si>
  <si>
    <t>SYNC+_0342</t>
  </si>
  <si>
    <t>ANC/ESE Tuning</t>
  </si>
  <si>
    <t>SYNC+_Z0004</t>
  </si>
  <si>
    <t>SYNC+_0461</t>
  </si>
  <si>
    <t>Audio Management</t>
  </si>
  <si>
    <t>Li Alvin (LLI156@ford.com)</t>
  </si>
  <si>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</si>
  <si>
    <t>SYNC+_Z0005</t>
  </si>
  <si>
    <t>SYNC+_0345</t>
  </si>
  <si>
    <t xml:space="preserve">Brand  Audio Config (Lincoln/Ford) </t>
  </si>
  <si>
    <t>品牌音箱调校</t>
  </si>
  <si>
    <t>SYNC+_Z0006</t>
  </si>
  <si>
    <t>SYNC+_0343</t>
  </si>
  <si>
    <t>ESE Tuning 引擎音增强</t>
  </si>
  <si>
    <t>SYNC+_Z0007</t>
  </si>
  <si>
    <t>SYNC+_0348</t>
  </si>
  <si>
    <t>EQ tool</t>
  </si>
  <si>
    <t>Pan, Donghai (Paul.)</t>
  </si>
  <si>
    <t>IVI</t>
  </si>
  <si>
    <t>SYNC+_Z0008</t>
  </si>
  <si>
    <t>SYNC+_0375</t>
  </si>
  <si>
    <t>Lincoln more speakers audio &amp; ANC tuning</t>
  </si>
  <si>
    <t>Lincoln more speakers audio &amp; ANC tuning. Revel QLI</t>
  </si>
  <si>
    <t>SYNC+_Z0009</t>
  </si>
  <si>
    <t>SYNC+_0376</t>
  </si>
  <si>
    <t>Lincoln Rear Audio Controls</t>
  </si>
  <si>
    <t>Touch screen U611</t>
  </si>
  <si>
    <t>SYNC+_Z0010</t>
  </si>
  <si>
    <t>SYNC+_0346</t>
  </si>
  <si>
    <t>SYNC+_Z0011</t>
  </si>
  <si>
    <t>SYNC+_0347</t>
  </si>
  <si>
    <t>Radio reception test</t>
  </si>
  <si>
    <t>SYNC+_Z0012</t>
  </si>
  <si>
    <t>SYNC+_0530</t>
  </si>
  <si>
    <t>Rear Audio Controls</t>
  </si>
  <si>
    <t>Ford - Hard button/Touch screen U611</t>
  </si>
  <si>
    <t>Rear Audio Control APIM SPSS v1.4 Jul 1, 2017
Rear Audio Control APIM Imp Guide v1.4 Jul 1, 2017</t>
  </si>
  <si>
    <t>SYNC+_Z0013</t>
  </si>
  <si>
    <t>SYNC+_0506</t>
  </si>
  <si>
    <t>Revel QIS 3D Audio (Audio System,  settings)</t>
  </si>
  <si>
    <t>Lincoln -only</t>
  </si>
  <si>
    <t>Audio Settings APIM SPSS v1.4 Nov 6, 2019
Audio Settings APIM Imp Guide v1.4 Nov 6, 2019</t>
  </si>
  <si>
    <t>SYNC+_Z0014</t>
  </si>
  <si>
    <t>SYNC+_0374</t>
  </si>
  <si>
    <t>SYNC+_Z0015</t>
  </si>
  <si>
    <t>SYNC+_0475</t>
  </si>
  <si>
    <t>Backend Feature</t>
  </si>
  <si>
    <t>SYNC+_Z0016</t>
  </si>
  <si>
    <t>SYNC+_0474</t>
  </si>
  <si>
    <t>based on bezel diagnostic; Phase 2 mail - archive</t>
  </si>
  <si>
    <t>SYNC+_Z0017</t>
  </si>
  <si>
    <t>SYNC+_0429</t>
  </si>
  <si>
    <t>Basic Function</t>
  </si>
  <si>
    <t>Implement/Integrate Ford SOA Structure</t>
  </si>
  <si>
    <t>Liu, Dapeng (D.) &lt;dliu79@ford.com&gt;</t>
  </si>
  <si>
    <t>pending by Dapeng's input</t>
  </si>
  <si>
    <t>SYNC+_Z0018</t>
  </si>
  <si>
    <t>Big Data Analytics</t>
  </si>
  <si>
    <t>统计月度和年度激活量
Statistics monthly and annual system activation quantities</t>
  </si>
  <si>
    <t>Yu, Yaxing (Y.)</t>
  </si>
  <si>
    <t>SYNC+_Z0019</t>
  </si>
  <si>
    <t>Bluetooth Phone</t>
  </si>
  <si>
    <t>SYNC+_Z0020</t>
  </si>
  <si>
    <t>SYNC+_0359</t>
  </si>
  <si>
    <t>Carrier</t>
  </si>
  <si>
    <t>Wang, Yuran</t>
  </si>
  <si>
    <t>SYNC+_Z0021</t>
  </si>
  <si>
    <t>SYNC+_0358</t>
  </si>
  <si>
    <t>Carrier Backend Development 运营商后台开发</t>
  </si>
  <si>
    <t>associate 1 VIN with 2 SIMs; RNR platform; Online Mall; Jasper/M2M portal; Per APP billing, etc.</t>
  </si>
  <si>
    <t>SYNC+_Z0022</t>
  </si>
  <si>
    <t>SYNC+_0357</t>
  </si>
  <si>
    <t>RNR</t>
  </si>
  <si>
    <t>实名认证</t>
  </si>
  <si>
    <t>SYNC+_Z0023</t>
  </si>
  <si>
    <t>SYNC+_0300</t>
  </si>
  <si>
    <t>流量套餐app端流量查询购买 data plan query &amp; oder</t>
  </si>
  <si>
    <t>SYNC+_Z0024</t>
  </si>
  <si>
    <t>SYNC+_0545</t>
  </si>
  <si>
    <t>2D Map in Cluster (study)</t>
  </si>
  <si>
    <t>Ding, Xiaojing (X.) &lt;XDING13@ford.com&gt;</t>
  </si>
  <si>
    <t>SYNC+_Z0025</t>
  </si>
  <si>
    <t>导航服务，转向、ETA等信息 turn lane,radar detector &amp; ETA</t>
  </si>
  <si>
    <t>CAN互动，消息协议由Ford定义</t>
  </si>
  <si>
    <t>SYNC+_Z0026</t>
  </si>
  <si>
    <t>来电号码及名称显示，接听，挂电话 incoming caller ID display，answer call， hang-up call</t>
  </si>
  <si>
    <t>SYNC+_Z0027</t>
  </si>
  <si>
    <t>仪表控制导航的功能：同步目的地收藏，设置目的地途经点Cluster control IVI Navigation。</t>
  </si>
  <si>
    <t>SYNC+_Z0028</t>
  </si>
  <si>
    <t>广播，专辑信息、歌名、歌手 Album info,song &amp; singer  and Radio</t>
  </si>
  <si>
    <t>SYNC+_Z0029</t>
  </si>
  <si>
    <t>SYNC+_0509</t>
  </si>
  <si>
    <t>Connected Services</t>
  </si>
  <si>
    <t>PRD DUEROS_CVPP_Authorization_PRD v1.0</t>
  </si>
  <si>
    <t>SYNC+_Z0030</t>
  </si>
  <si>
    <t>SYNC+_0533</t>
  </si>
  <si>
    <t>Baidu数据平台</t>
  </si>
  <si>
    <t>Fan, Henry (H.) &lt;hfan11@ford.com&gt;</t>
  </si>
  <si>
    <t>PRD DUEROS_CVPP_Ford and Baidu Accoun_Phase 2_PRD_v1.4.pdf</t>
  </si>
  <si>
    <t>SYNC+_Z0031</t>
  </si>
  <si>
    <t>SYNC+_0513</t>
  </si>
  <si>
    <t>Carrier Feed</t>
  </si>
  <si>
    <t>Wang, Yuran&lt;ywang422@ford.com&gt;</t>
  </si>
  <si>
    <t>SYNC+_Z0032</t>
  </si>
  <si>
    <t>SYNC+_0335</t>
  </si>
  <si>
    <t>中国SYNC+ IVI端没有专门固定的设置界面。(global 版是一直有的）。中国采用用户授权 (手机端触发），允许后台获取用户数据（TCU）</t>
  </si>
  <si>
    <t>Core_Service_Supplier</t>
  </si>
  <si>
    <t>SYNC+_Z0033</t>
  </si>
  <si>
    <t>SYNC+_0508</t>
  </si>
  <si>
    <t>Cui, Rebecca (H.) &lt;hcui2@ford.com&gt;</t>
  </si>
  <si>
    <t>Peripheral Module Provisioning SPSS v1.3 Apr 10, 2019.pdf</t>
  </si>
  <si>
    <t>SYNC+_Z0034</t>
  </si>
  <si>
    <t>SYNC+_0525</t>
  </si>
  <si>
    <t>Message Center</t>
  </si>
  <si>
    <t>SYNC+_Z0035</t>
  </si>
  <si>
    <t>SYNC+_0426</t>
  </si>
  <si>
    <t>Fully Ford ECU Diagnostic&amp;EOL</t>
  </si>
  <si>
    <t>R11</t>
    <phoneticPr fontId="7" type="noConversion"/>
  </si>
  <si>
    <t>SYNC+_Z0036</t>
  </si>
  <si>
    <t>SYNC+_Z0037</t>
  </si>
  <si>
    <t>FNVx_Diagnostics_Analytics</t>
    <phoneticPr fontId="7" type="noConversion"/>
  </si>
  <si>
    <t>SYNC+_Z0038</t>
  </si>
  <si>
    <t>SYNC+_0452</t>
  </si>
  <si>
    <t>General Connected Feature</t>
  </si>
  <si>
    <t>Embedded Modem Reset/Master reset</t>
  </si>
  <si>
    <t>Ge, Haiqing (H.) &lt;hge5@ford.com&gt;</t>
  </si>
  <si>
    <t>PRD MasterReset-PRD.pdf</t>
  </si>
  <si>
    <t>SYNC+_Z0039</t>
  </si>
  <si>
    <t>SYNC+_0455</t>
  </si>
  <si>
    <t>FNV2 - FCI Protocol</t>
  </si>
  <si>
    <t>Ford Cloud Interface. 每个feature如需数据上传必须和云端签署的通信协议（安全相关）。用户感知不到</t>
  </si>
  <si>
    <t>FNV2-FCI Protocol SPSS v1.1 August 17, 2018</t>
  </si>
  <si>
    <t>SYNC+_Z0040</t>
  </si>
  <si>
    <t>SYNC+_0431</t>
  </si>
  <si>
    <t>WiFi Hotspot OnBoardClient v2 SPSS v1.3 July 15, 2019</t>
  </si>
  <si>
    <t>SYNC+_Z0041</t>
  </si>
  <si>
    <t>SYNC+_0453</t>
  </si>
  <si>
    <t>IP Pass Through Client</t>
  </si>
  <si>
    <t>SPSS/PRD 
IP Pass Through Client Imp Guide v1.1 September 4, 2018.xlsx
IP Pass Through Client SPSS v1.1 September 4, 2018.pdf</t>
  </si>
  <si>
    <t>SYNC+_Z0042</t>
  </si>
  <si>
    <t>SYNC+_0451</t>
  </si>
  <si>
    <t>Peripheral Provisioning</t>
  </si>
  <si>
    <t>Peripheral Module Provisioning APIM Imp Guide v1.4 July 30, 2019.xlsx
Peripheral Module Provisioning SPSS v1.4 July 30, 2019.docx
Peripheral Module Provisioning SPSS v1.4 July 30, 2019.pdf</t>
  </si>
  <si>
    <t>SYNC+_Z0043</t>
  </si>
  <si>
    <t>SYNC+_0454</t>
  </si>
  <si>
    <t>SPSS/PRD</t>
  </si>
  <si>
    <t>SYNC+_Z0044</t>
  </si>
  <si>
    <t>SYNC+_0328</t>
  </si>
  <si>
    <t>IVI Support Vehicle Function</t>
  </si>
  <si>
    <t>Auto Dim</t>
  </si>
  <si>
    <t>自动灯光变暗</t>
  </si>
  <si>
    <t>SYNC+_Z0045</t>
  </si>
  <si>
    <t>SYNC+_0316</t>
  </si>
  <si>
    <t>Drive Modes</t>
  </si>
  <si>
    <t>正常驾驶 运动驾驶 经济驾驶</t>
  </si>
  <si>
    <t>IVI-Distribute DAT</t>
  </si>
  <si>
    <t>SYNC+_Z0046</t>
  </si>
  <si>
    <t>Luis Meza</t>
  </si>
  <si>
    <t>CED</t>
  </si>
  <si>
    <t>SYNC+_Z0047</t>
  </si>
  <si>
    <t>SYNC+_0326</t>
  </si>
  <si>
    <t>Multi contour seat
-Seat adjust
-Custom Massage Patterns HMI for Multi-Contour Seats (U611)
-Seat massage</t>
  </si>
  <si>
    <t>座椅调节</t>
  </si>
  <si>
    <t>IVI-Distributed BS</t>
  </si>
  <si>
    <t>SYNC+_Z0048</t>
  </si>
  <si>
    <t>SYNC+_0325</t>
  </si>
  <si>
    <t>Multi contour seat-Custom Massage Patterns HMI for Multi-Contour Seats (U611)</t>
  </si>
  <si>
    <t>R9</t>
    <phoneticPr fontId="7" type="noConversion"/>
  </si>
  <si>
    <t>SYNC+_Z0049</t>
  </si>
  <si>
    <t>SYNC+_0324</t>
  </si>
  <si>
    <t>Multi contour seat-Multi contour seat-Seat massage</t>
  </si>
  <si>
    <t>座椅按摩</t>
  </si>
  <si>
    <t>SYNC+_Z0050</t>
  </si>
  <si>
    <t>SYNC+_0332</t>
  </si>
  <si>
    <t>Phone Wireless Charging notification</t>
  </si>
  <si>
    <t>无线充电提示</t>
  </si>
  <si>
    <t>SYNC+_Z0051</t>
  </si>
  <si>
    <t>SYNC+_0317</t>
  </si>
  <si>
    <t>Song, Rui (Rex.)</t>
  </si>
  <si>
    <t>SYNC+_Z0052</t>
  </si>
  <si>
    <t>SYNC+_0315</t>
  </si>
  <si>
    <t>TCS off</t>
  </si>
  <si>
    <t>Soft button design（设计成软按键）</t>
  </si>
  <si>
    <t>SYNC+_Z0053</t>
  </si>
  <si>
    <t>SYNC+_0314</t>
  </si>
  <si>
    <t>Vehicle Setting</t>
  </si>
  <si>
    <t>SYNC+_Z0054</t>
  </si>
  <si>
    <t>SYNC+_Z0055</t>
  </si>
  <si>
    <t>SYNC+_Z0056</t>
  </si>
  <si>
    <t>SYNC+_0354</t>
  </si>
  <si>
    <t>MCU features</t>
  </si>
  <si>
    <t>CAN signals （contain carry over signals）</t>
  </si>
  <si>
    <t>IVI-Distributed System</t>
  </si>
  <si>
    <t>R3</t>
    <phoneticPr fontId="7" type="noConversion"/>
  </si>
  <si>
    <t>SYNC+_Z0057</t>
  </si>
  <si>
    <t>SYNC+_0349</t>
  </si>
  <si>
    <t>FNOS</t>
  </si>
  <si>
    <t>SYNC+_Z0058</t>
  </si>
  <si>
    <t>SYNC+_0350</t>
  </si>
  <si>
    <t>SYNC+_Z0059</t>
  </si>
  <si>
    <t>SYNC+_0352</t>
  </si>
  <si>
    <t>MCU software download (via CAN)</t>
  </si>
  <si>
    <t>SYNC+_Z0060</t>
  </si>
  <si>
    <t>SYNC+_0353</t>
  </si>
  <si>
    <t>Power management</t>
  </si>
  <si>
    <t>SYNC+_Z0061</t>
  </si>
  <si>
    <t>SYNC+_0432</t>
  </si>
  <si>
    <t>IVI-Chen, James (J.) &lt;jchen303@ford.com&gt;&amp;IPC Cao, Helen (H.) &lt;hcao22@ford.com&gt;</t>
  </si>
  <si>
    <t>folder: cluster Interaction</t>
  </si>
  <si>
    <t>SYNC+_Z0062</t>
  </si>
  <si>
    <t>Music</t>
  </si>
  <si>
    <t>Music-音频设置入口 sound frequency setting</t>
  </si>
  <si>
    <t>SYNC+_Z0063</t>
  </si>
  <si>
    <t>SYNC+_0266</t>
  </si>
  <si>
    <t>OTA</t>
  </si>
  <si>
    <t>SYNC+_Z0064</t>
  </si>
  <si>
    <t>SYNC+_0311</t>
  </si>
  <si>
    <t>Preset APP</t>
  </si>
  <si>
    <t>安装/运行福特指定的第三方软件/VP硬件对应的软件</t>
  </si>
  <si>
    <t>Baidu: 推荐PJ1用OTA方式推一个应用程序接口。</t>
  </si>
  <si>
    <t>SYNC+_Z0065</t>
  </si>
  <si>
    <t>Security Device</t>
  </si>
  <si>
    <t>网络安全解决方案</t>
  </si>
  <si>
    <t>Shao, Jian (J.)</t>
  </si>
  <si>
    <t>Cyber Security</t>
  </si>
  <si>
    <t>SYNC+_Z0066</t>
  </si>
  <si>
    <t>SYNC+_0406</t>
  </si>
  <si>
    <t>Settings</t>
  </si>
  <si>
    <t>V2I Lite Settings</t>
  </si>
  <si>
    <t>SYNC+_Z0067</t>
  </si>
  <si>
    <t>SYNC+_0301</t>
  </si>
  <si>
    <t xml:space="preserve">流量管理
</t>
  </si>
  <si>
    <t>SYNC+_Z0068</t>
  </si>
  <si>
    <t>SYNC+_0258</t>
  </si>
  <si>
    <t>IVI-Distribute PMT3</t>
  </si>
  <si>
    <t>SYNC+_Z0069</t>
  </si>
  <si>
    <t>Auto Hold</t>
  </si>
  <si>
    <t>SYNC+_Z0070</t>
  </si>
  <si>
    <t>Auto Stop Start</t>
  </si>
  <si>
    <t>SYNC+_Z0071</t>
  </si>
  <si>
    <t>SYNC+_0257</t>
  </si>
  <si>
    <t>BTT Light (Blind Spot Trailer Tow)</t>
  </si>
  <si>
    <t>SYNC+_Z0072</t>
  </si>
  <si>
    <t>SYNC+_0372</t>
  </si>
  <si>
    <t>IVI-Distribute DI</t>
  </si>
  <si>
    <t>SYNC+_Z0073</t>
  </si>
  <si>
    <t>SYNC+_0373</t>
  </si>
  <si>
    <t>SYNC+_Z0074</t>
  </si>
  <si>
    <t>SYNC+_0371</t>
  </si>
  <si>
    <t>SYNC+_Z0075</t>
  </si>
  <si>
    <t>Cruise control- Type (Adaptive, intelligent, normal), tolerance</t>
  </si>
  <si>
    <t>SYNC+_Z0076</t>
  </si>
  <si>
    <t>SYNC+_0246</t>
  </si>
  <si>
    <t>Driver alert</t>
  </si>
  <si>
    <t>Amy Song</t>
  </si>
  <si>
    <t>SYNC+_Z0077</t>
  </si>
  <si>
    <t>SYNC+_0250</t>
  </si>
  <si>
    <t>Engine Stop Start threshold</t>
  </si>
  <si>
    <t>SYNC+_Z0078</t>
  </si>
  <si>
    <t>SYNC+_0248</t>
  </si>
  <si>
    <t>Grade Assits</t>
  </si>
  <si>
    <t>SYNC+_Z0079</t>
  </si>
  <si>
    <t>SYNC+_0256</t>
  </si>
  <si>
    <t>Hill Decent Control</t>
  </si>
  <si>
    <t>SYNC+_Z0080</t>
  </si>
  <si>
    <t>SYNC+_0245</t>
  </si>
  <si>
    <t>Hill start assist</t>
  </si>
  <si>
    <t>SYNC+_Z0081</t>
  </si>
  <si>
    <t>SYNC+_0532</t>
  </si>
  <si>
    <t>IVI interface via press physical switch 实体键IVI交互
Climate (menu and rear shortcut keys)-climate in rear display
Climate (menu and rear shortcut keys)-Auto Air Refresh (AAR)
Climate (menu and rear shortcut keys)-Rear- Tri or Quad Zone climate
Lincoln Seats 
Lincoln Camera Shortcut key
Lincoln Park Assist Shortcut key-Autoparking
Lincoln Park Assist Shortcut key-Park aid on off
Adaptive Steering
BTT Light (Blind Spot Trailer Tow)
Hill Decent Control
Speed Limit Information / Speed Sign Recognition
Traffic Sign Recognition
Speed Limiter
Rear Park Aid
Tow Haul
Engine Stop Start threshold
PADI
Grade Assits
Trailer Sway
Driver alert
Hill start assist
Wrong Way alert
Cross Traffic Alert
Blind Spot
Pre Collision Assist (pre collision assist, distance indication, active breaking, evasive steer assist, alert sensitivity (high medium low))
Lane keeping mode (alert, aid, alert + aid), alert intensity (high, medium, low), sensitvity (normal, increased), lane keeping aid (on, off), lane keeping alert (high, medium, low, on, off)
Cruise control- Type (Adaptive, intelligent, normal), tolerance
Traction Control
Auto Hold
Auto Stop Start
modified mini ICP
Multi-Function Knob</t>
  </si>
  <si>
    <t>climate in rear display；Auto Air Refresh (AAR)；Rear- Tri or Quad Zone climate
Lincoln Seats  shortcut key-Lincoln unique MCS seats and seat adjustment；4 or 2 way lumbar
Lincoln Seats  shortcut key-4 or 2 way lumbar
Lincoln Camera Shortcut key-360, standard rear, etc, Includes all HMI views
&amp; Park aid on off；hard button trigger LPA screen
hard button trigger LPA screen</t>
  </si>
  <si>
    <t>Chen, Emma&lt;jchen276@ford.com&gt;； Wang, Fin (X.Y.) &lt;xwang65@ford.com&gt; （system integration)</t>
  </si>
  <si>
    <t>SYNC+_Z0082</t>
  </si>
  <si>
    <t>SYNC+_Z0083</t>
  </si>
  <si>
    <t>SYNC+_0368</t>
  </si>
  <si>
    <t>Lincoln Camera Shortcut key</t>
  </si>
  <si>
    <t>Lincoln Camera Shortcut key-360, standard rear, etc, Includes all HMI views</t>
  </si>
  <si>
    <t>SYNC+_Z0084</t>
  </si>
  <si>
    <t>SYNC+_0367</t>
  </si>
  <si>
    <t>&amp; Park aid on off；hard button trigger LPA screen</t>
  </si>
  <si>
    <t>SYNC+_Z0085</t>
  </si>
  <si>
    <t>SYNC+_0366</t>
  </si>
  <si>
    <t>hard button trigger LPA screen</t>
  </si>
  <si>
    <t>SYNC+_Z0086</t>
  </si>
  <si>
    <t>SYNC+_0370</t>
  </si>
  <si>
    <t>Lincoln Seats  shortcut</t>
  </si>
  <si>
    <t>Lincoln Seats  shortcut key-Lincoln unique MCS seats and seat adjustment；4 or 2 way lumbar</t>
  </si>
  <si>
    <t>SYNC+_Z0087</t>
  </si>
  <si>
    <t>SYNC+_0369</t>
  </si>
  <si>
    <t>Lincoln Seats  shortcut key</t>
  </si>
  <si>
    <t>Lincoln Seats  shortcut key-4 or 2 way lumbar</t>
  </si>
  <si>
    <t>SYNC+_Z0088</t>
  </si>
  <si>
    <t>SYNC+_0501</t>
  </si>
  <si>
    <t>EESE/Convenience&amp;Security Module team</t>
  </si>
  <si>
    <t>SYNC+_Z0089</t>
  </si>
  <si>
    <t>SYNC+_0540</t>
  </si>
  <si>
    <t>SYNC+_Z0090</t>
  </si>
  <si>
    <t>SYNC+_0249</t>
  </si>
  <si>
    <t>PADI</t>
  </si>
  <si>
    <t>SYNC+_Z0091</t>
  </si>
  <si>
    <t>SYNC+_0241</t>
  </si>
  <si>
    <t>SYNC+_Z0092</t>
  </si>
  <si>
    <t>SYNC+_0252</t>
  </si>
  <si>
    <t>Rear Park Aid</t>
  </si>
  <si>
    <t>SYNC+_Z0093</t>
  </si>
  <si>
    <t>SYNC+_0255</t>
  </si>
  <si>
    <t>Speed Limit Information / Speed Sign Recognition</t>
  </si>
  <si>
    <t>SYNC+_Z0094</t>
  </si>
  <si>
    <t>SYNC+_0253</t>
  </si>
  <si>
    <t>SYNC+_Z0095</t>
  </si>
  <si>
    <t>SYNC+_0251</t>
  </si>
  <si>
    <t>Tow Haul</t>
  </si>
  <si>
    <t>SYNC+_Z0096</t>
  </si>
  <si>
    <t>Traction Control</t>
  </si>
  <si>
    <t>SYNC+_Z0097</t>
  </si>
  <si>
    <t>SYNC+_0254</t>
  </si>
  <si>
    <t>Traffic Sign Recognition</t>
  </si>
  <si>
    <t>SYNC+_Z0098</t>
  </si>
  <si>
    <t>SYNC+_0247</t>
  </si>
  <si>
    <t>Trailer Sway</t>
  </si>
  <si>
    <t>SYNC+_Z0099</t>
  </si>
  <si>
    <t>SYNC+_0244</t>
  </si>
  <si>
    <t>Wrong Way alert</t>
  </si>
  <si>
    <t>SYNC+_Z0100</t>
  </si>
  <si>
    <t>SYNC+_0543</t>
  </si>
  <si>
    <t>Soft Button</t>
  </si>
  <si>
    <t>Fu, Theo (X.) &lt;XFU7@ford.com&gt;</t>
  </si>
  <si>
    <t>PMT2</t>
  </si>
  <si>
    <t>SYNC+_Z0101</t>
  </si>
  <si>
    <t>SYNC+_0542</t>
  </si>
  <si>
    <t>SYNC+_Z0103</t>
  </si>
  <si>
    <t>SYNC+_0503</t>
  </si>
  <si>
    <t>Power Running Boards (PRB)</t>
  </si>
  <si>
    <t>EESE/IVI(PMT1)(Forrest)</t>
  </si>
  <si>
    <t>Power Running Boards Softswitch InterfaceClient SPSS v1.0 October 5, 2018.pdf
Power Running Boards Softswitch InterfaceClient Imp Guide v1.0 October 5, 2018.xlsx</t>
  </si>
  <si>
    <t>SYNC+_Z0104</t>
  </si>
  <si>
    <t>SYNC+_0504</t>
  </si>
  <si>
    <t>Power Tailgate (FordPass/SYNC);</t>
  </si>
  <si>
    <t>TailGate Softswitch InterfaceClient Imp Guide v1.3 June 25, 2019.xlsx
TailGate Softswitch InterfaceClient SPSS v1.3 June 25, 2019.pdf</t>
  </si>
  <si>
    <t>SYNC+_Z0105</t>
  </si>
  <si>
    <t>SYNC+_0423</t>
  </si>
  <si>
    <t>Autosar</t>
  </si>
  <si>
    <t>SYNC+_Z0108</t>
  </si>
  <si>
    <t>SYNC+_0427</t>
  </si>
  <si>
    <t>Ford Cyber Security Requirements</t>
  </si>
  <si>
    <t>SYNC+_Z0109</t>
  </si>
  <si>
    <t>SYNC+_0424</t>
  </si>
  <si>
    <t>Ford Ethernet</t>
  </si>
  <si>
    <t>Guo, Cheng Cheng (C.) &lt;cguo12@ford.com&gt;</t>
  </si>
  <si>
    <t>AutomotiveEthernetHardwareReviewTestMethod-00.06.03.400-AB.docx
AutomotiveEthernetLinkImplementationSpecification-00.06.01.001-AC.docx
AutomotiveEthernetModuleLevelDesignVerificationMethod-00.06.01.301-AB.docx
AutomotiveEthernetPhysicalLayerSpecification-00.06.03.003-AB.docx
AutomotiveEthernetSoftwareReviewChecklist-00.06.01.402-AB.docx
AutomotiveEthernetSwitchChecklist-00.06.01.403-AA.docx
AutomotiveEthernetSwitchImplementationSpecification-00.06.01.002-AA.docx
AutomotiveEthernetSystemLevelDesignVerificationMethod-00.06.01.313-AB.docx</t>
  </si>
  <si>
    <t>SYNC+_Z0110</t>
  </si>
  <si>
    <t>SYNC+_0428</t>
  </si>
  <si>
    <t>Ford Software development Requirements</t>
  </si>
  <si>
    <t>Jian, Ashley (Yao.) &lt;yjian@ford.com&gt;</t>
  </si>
  <si>
    <t>SYNC+_Z0111</t>
  </si>
  <si>
    <t>SYNC+_0425</t>
  </si>
  <si>
    <t>FPD LINK III</t>
  </si>
  <si>
    <t>FPDLinkIIICableandConnectorAssemblyDesignVerficationChecklist-00.06.01.306-AA.docx
FPDLinkIIICableandConnectorAssemblySpecification-00.06.01.005-AA.docx
FPDLinkIIIImplementationReviewChecklist-00.06.01.405-AA.docx
FPDLinkIIILinkImplementationSpecification-00.0</t>
  </si>
  <si>
    <t>SYNC+_Z0112</t>
  </si>
  <si>
    <t>语音设置 audio setting</t>
  </si>
  <si>
    <t>SYNC+_Z0113</t>
  </si>
  <si>
    <t>蓝牙连接 BT connection</t>
  </si>
  <si>
    <t>SYNC+_Z0114</t>
  </si>
  <si>
    <t>日期和时间设置 date&amp;time setting</t>
  </si>
  <si>
    <t>详情请参考Ford的HMI Spec</t>
  </si>
  <si>
    <t>SYNC+_Z0115</t>
  </si>
  <si>
    <t>SYNC+_0329</t>
  </si>
  <si>
    <t>Brightness</t>
  </si>
  <si>
    <t>SYNC+_Z0116</t>
  </si>
  <si>
    <t>SYNC+_0331</t>
  </si>
  <si>
    <t>Display off</t>
  </si>
  <si>
    <t>SYNC+_Z0117</t>
  </si>
  <si>
    <t>显示/亮度设置 display/brightness setting</t>
  </si>
  <si>
    <t>SYNC+_Z0120</t>
  </si>
  <si>
    <t>SYNC+_0437</t>
  </si>
  <si>
    <t>Support Ford external DSP module by A2B</t>
  </si>
  <si>
    <t>Analog Devices A2B Hardware Review 000603.512 AD.doc
Analog Devices A2B link Data Link and Physical Layer 000603 501 AD.doc
Analog Devices A2B Link Implementation Specification V1_1.docx</t>
  </si>
  <si>
    <t>SYNC+_Z0121</t>
  </si>
  <si>
    <t>SYNC+_0327</t>
  </si>
  <si>
    <t>System Setting - Others</t>
  </si>
  <si>
    <t>Disclaimer</t>
    <phoneticPr fontId="5" type="noConversion"/>
  </si>
  <si>
    <t>Content to be aligned with CVPP and baidu</t>
  </si>
  <si>
    <t>SYNC+_Z0122</t>
  </si>
  <si>
    <t>SYNC+_0341</t>
  </si>
  <si>
    <t>To Stop/cancel video playing when condition not correct.</t>
  </si>
  <si>
    <t>SYNC+_Z0123</t>
  </si>
  <si>
    <t>SYNC+_0337</t>
  </si>
  <si>
    <t>First Mile Navigation/Last Mile Navigation/Vehicle locator</t>
  </si>
  <si>
    <t>FindMyCar．First Mile Navigation/Last Mile Navigation/Vehicle locator</t>
  </si>
  <si>
    <t>Shi Stella/Lu Chao</t>
  </si>
  <si>
    <t>SYNC+_Z0124</t>
  </si>
  <si>
    <t>SYNC+_0313</t>
  </si>
  <si>
    <t>Infotainment Diagnostic Spec- Speaker walk around 挨个喇叭发出声音（工程模式下显示）</t>
  </si>
  <si>
    <t>SYNC+_Z0125</t>
  </si>
  <si>
    <t>关于本机</t>
  </si>
  <si>
    <t>IVI sw version, VIN IVI ESN, TCU ESN…</t>
  </si>
  <si>
    <t>SYNC+_Z0126</t>
  </si>
  <si>
    <t>恢复出厂设置 reset（Master Reset）</t>
  </si>
  <si>
    <t>详情请参考Ford的HMI Spec
Mixed Mode Presets
Autoset Preset
Sound Settings - Treble/Mid/Bass
Sound Settings - Balance/Fade
Sound Settings - Speed Compensated Volume
Sound Settings - Occupancy Mode</t>
  </si>
  <si>
    <t>SYNC+_Z0128</t>
  </si>
  <si>
    <t>Wifi 热点 Wifi Hot Spot</t>
  </si>
  <si>
    <t>Wifi hot spot (WHS)- SSID or password. Refer to current sync 3</t>
  </si>
  <si>
    <t>SYNC+_Z0129</t>
  </si>
  <si>
    <t>wifi设置 wifi setting</t>
  </si>
  <si>
    <t>SYNC+_Z0130</t>
  </si>
  <si>
    <t>百度输入法 Baidu Input</t>
  </si>
  <si>
    <t>拼音+手写+数字、符号、英文键盘 和其它
且支持联想、记忆、当前热词功能等。</t>
  </si>
  <si>
    <t>SYNC+_Z0131</t>
  </si>
  <si>
    <t>System UI</t>
  </si>
  <si>
    <t>12.3' Landscape Launcher main cards</t>
  </si>
  <si>
    <t>including weather, etc.</t>
  </si>
  <si>
    <t>SYNC+_Z0132</t>
  </si>
  <si>
    <t>12.3' Landscape Luanch domain cards</t>
  </si>
  <si>
    <t>SYNC+_Z0133</t>
  </si>
  <si>
    <t>12.3' Touch Screen HMI (Lincoln）</t>
  </si>
  <si>
    <t>Persistent Bar;Domain Cards; Main Cards</t>
  </si>
  <si>
    <t>SYNC+_Z0134</t>
  </si>
  <si>
    <t>12.8' Portrait Launcher -12.8' Portrait Launcher main cards</t>
  </si>
  <si>
    <t>Weather, Voice command suggestion, Vehicle information</t>
  </si>
  <si>
    <t>SYNC+_Z0135</t>
  </si>
  <si>
    <t>12.8' Portrait Launcher -12.8' Portrait Luanch domain cards</t>
  </si>
  <si>
    <t>High series - Navigation, Online music, weather etc.
Low series - Navigation, Online music, etc.</t>
  </si>
  <si>
    <t>SYNC+_Z0136</t>
  </si>
  <si>
    <t>12.8' Portrait Launcher -12.8' Portrait Luanch persisten bar</t>
  </si>
  <si>
    <t>High series - Vehicle control, temperature adjuster, climate status display, 360 camera, weather
Low series - Vehicle control, temperature adjuster, climate status display, More Apps</t>
  </si>
  <si>
    <t>SYNC+_Z0137</t>
  </si>
  <si>
    <t>12.8' Touch Screen HMI (Lincoln）</t>
  </si>
  <si>
    <t>SYNC+_Z0138</t>
  </si>
  <si>
    <t>SYNC+_0402</t>
  </si>
  <si>
    <t>13.2' Landscape Launcher main cards</t>
  </si>
  <si>
    <t>SYNC+_Z0139</t>
  </si>
  <si>
    <t>SYNC+_0403</t>
  </si>
  <si>
    <t>13.2' Landscape Luanch domain cards</t>
  </si>
  <si>
    <t>SYNC+_Z0140</t>
  </si>
  <si>
    <t>SYNC+_0404</t>
  </si>
  <si>
    <t>13.2' Touch Screen HMI (CD539ICA)</t>
  </si>
  <si>
    <t>13.2' Landscape Luanch persisten bar
13.2' Landscape Luanch domain cards
13.2' Landscape Launcher main cards</t>
  </si>
  <si>
    <t>SYNC+_Z0141</t>
  </si>
  <si>
    <t>SYNC+_0458</t>
  </si>
  <si>
    <t>27“ 快捷面板/quick panel</t>
  </si>
  <si>
    <t>Design Guideline_CD542_To Supplier(11.15) compressed</t>
  </si>
  <si>
    <t>SYNC+_Z0142</t>
  </si>
  <si>
    <t>SYNC+_0527</t>
  </si>
  <si>
    <t>Animation [Background, others]</t>
  </si>
  <si>
    <t>Home screen 上面的背景动效</t>
  </si>
  <si>
    <t>Low, Scott (S.) &lt;slow@ford.com&gt;/Han, Lisa (L.) &lt;lhan23@ford.com&gt;/Zou, Emma (E.) &lt;ezou1@ford.com&gt;</t>
  </si>
  <si>
    <t>SYNC+_Z0143</t>
  </si>
  <si>
    <t>Dual 23.6'+11.1 Touch HMI
- Screen sharing to horizon display (Center Stack and Panoramic, and passenger/driver screen interaction)
- Personalization</t>
  </si>
  <si>
    <t>Sun, Xiao/Yu,Diven</t>
  </si>
  <si>
    <t xml:space="preserve">HMI </t>
  </si>
  <si>
    <t>SYNC+_Z0144</t>
  </si>
  <si>
    <t>SYNC+_0524</t>
  </si>
  <si>
    <t>English HMI(bezel diagnostic, etc.)</t>
  </si>
  <si>
    <t>SYNC+_Z0145</t>
  </si>
  <si>
    <t>SYNC+_0377</t>
  </si>
  <si>
    <t>Lincoln Branded HMI</t>
  </si>
  <si>
    <t>Lincoln Branded Audio</t>
  </si>
  <si>
    <t>SYNC+_Z0146</t>
  </si>
  <si>
    <t>SYNC+_0396</t>
  </si>
  <si>
    <t>Lincoln specific animations</t>
    <phoneticPr fontId="8" type="noConversion"/>
  </si>
  <si>
    <t>例如空调的动效</t>
  </si>
  <si>
    <t>SYNC+_Z0147</t>
  </si>
  <si>
    <t>UI&amp;UE设计规范</t>
  </si>
  <si>
    <t>Ford HMI</t>
    <phoneticPr fontId="7" type="noConversion"/>
  </si>
  <si>
    <t>SYNC+_Z0148</t>
  </si>
  <si>
    <t>SYNC+_0482</t>
  </si>
  <si>
    <t>副驾主页/Passenger HomeScreen</t>
  </si>
  <si>
    <t>副驾在线视频/Online Video-clarify
副驾视频播放(支持 DLNA)/Passenger Video Playback(Support DLNA）
副驾在线视频/Online Video-clarify
副驾视频播放(支持 DLNA)/Passenger Video Playback(Support DLNA</t>
  </si>
  <si>
    <t>SYNC+_Z0149</t>
  </si>
  <si>
    <t>SYNC+_0526</t>
  </si>
  <si>
    <t>快速切换最近使用的APP</t>
  </si>
  <si>
    <t>SYNC+_Z0150</t>
  </si>
  <si>
    <t>百度相关功能HMI的UX、UI、动效设计及开发</t>
  </si>
  <si>
    <t>包括语音、导航、随心听、个人中心、账号登录、支付、车家互联、安全、个性化车控</t>
  </si>
  <si>
    <t>SYNC+_Z0151</t>
  </si>
  <si>
    <t>除百度应用之外的车机功能UX、UI、功效设计及开发</t>
  </si>
  <si>
    <t>收音机、电话、个性化车控、设置、ADAS、消息通知倒车设置等其它未列功能</t>
  </si>
  <si>
    <t>SYNC+_Z0152</t>
  </si>
  <si>
    <t>SYNC+_0436</t>
  </si>
  <si>
    <t>TCU</t>
  </si>
  <si>
    <t>Ford Clock Strategy</t>
  </si>
  <si>
    <t>SYNC+_Z0153</t>
  </si>
  <si>
    <t>SYNC+_0435</t>
  </si>
  <si>
    <t>Location Service （仪表指南针，etc.）</t>
  </si>
  <si>
    <t>SYNC+_Z0154</t>
  </si>
  <si>
    <t>SYNC+_0450</t>
  </si>
  <si>
    <t>TCU- 用户流量统计及购买/Cellular data purchase and management</t>
  </si>
  <si>
    <t>PRD 548171_F_002_IVSU_Vehicle_Function_HMI_v3.7.pdf 
H33_SYNC4_SHMI_General_Info_and_App_Install_RELEASED_v1_11_6_MY21.pdf
547912_A_001_IVSU Vehilce Function VIL Client v1.0.pdf</t>
  </si>
  <si>
    <t>SYNC+_Z0155</t>
  </si>
  <si>
    <t>SYNC+_0449</t>
  </si>
  <si>
    <t>PRD WiFi Hotspot PRD v1.3 Feature Bundle 5.docx</t>
  </si>
  <si>
    <t>SYNC+_Z0156</t>
  </si>
  <si>
    <t>SYNC+_0512</t>
  </si>
  <si>
    <t>User Data Burying point</t>
  </si>
  <si>
    <t>Consumer Behavior Data (IVI related)埋点</t>
  </si>
  <si>
    <t>统计功能使用情况和用户偏好
Statistics feature usage and user preferences</t>
  </si>
  <si>
    <t>Gu, Zhong Tian (Z.) &lt;zgu10@ford.com&gt;</t>
  </si>
  <si>
    <t>SYNC+_Z0157</t>
  </si>
  <si>
    <t>用户使用数据埋点 Phase 1</t>
  </si>
  <si>
    <t>Fan, Henry (H.)</t>
  </si>
  <si>
    <t>SYNC+_Z0158</t>
  </si>
  <si>
    <t>用户使用数据埋点 Phase 2</t>
  </si>
  <si>
    <t>SYNC+_Z0159</t>
  </si>
  <si>
    <t>SYNC+_0275</t>
  </si>
  <si>
    <t>AC - face</t>
  </si>
  <si>
    <t>空调吹脸</t>
  </si>
  <si>
    <t>SYNC+_Z0160</t>
  </si>
  <si>
    <t>SYNC+_0278</t>
  </si>
  <si>
    <t>AC - feet</t>
  </si>
  <si>
    <t>空调吹脚</t>
  </si>
  <si>
    <t>SYNC+_Z0161</t>
  </si>
  <si>
    <t>SYNC+_0279</t>
  </si>
  <si>
    <t>AC on/off</t>
  </si>
  <si>
    <t>AC开关</t>
  </si>
  <si>
    <t>SYNC+_Z0162</t>
  </si>
  <si>
    <t>SYNC+_0280</t>
  </si>
  <si>
    <t>Auto AC</t>
  </si>
  <si>
    <t>自动</t>
  </si>
  <si>
    <t>SYNC+_Z0163</t>
  </si>
  <si>
    <t>SYNC+_0277</t>
  </si>
  <si>
    <t>Demist</t>
  </si>
  <si>
    <t>除雾</t>
  </si>
  <si>
    <t>SYNC+_Z0164</t>
  </si>
  <si>
    <t>SYNC+_0270</t>
  </si>
  <si>
    <t>Driver temp</t>
  </si>
  <si>
    <t>主驾温度</t>
  </si>
  <si>
    <t>SYNC+_Z0165</t>
  </si>
  <si>
    <t>SYNC+_0273</t>
  </si>
  <si>
    <t>Dual AC</t>
  </si>
  <si>
    <t>双区空调</t>
  </si>
  <si>
    <t>SYNC+_Z0166</t>
  </si>
  <si>
    <t>SYNC+_0271</t>
  </si>
  <si>
    <t>Fan</t>
  </si>
  <si>
    <t>风速</t>
  </si>
  <si>
    <t>SYNC+_Z0167</t>
  </si>
  <si>
    <t>SYNC+_0268</t>
  </si>
  <si>
    <t>Front Row Seat Heated</t>
  </si>
  <si>
    <t>前排座椅加热</t>
  </si>
  <si>
    <t>SYNC+_Z0168</t>
  </si>
  <si>
    <t>SYNC+_0269</t>
  </si>
  <si>
    <t>Front Seat Vent</t>
  </si>
  <si>
    <t>前排座椅吹风</t>
  </si>
  <si>
    <t>SYNC+_Z0169</t>
  </si>
  <si>
    <t>SYNC+_0282</t>
  </si>
  <si>
    <t>Max AC</t>
  </si>
  <si>
    <t>空调最大</t>
  </si>
  <si>
    <t>SYNC+_Z0170</t>
  </si>
  <si>
    <t>SYNC+_0281</t>
  </si>
  <si>
    <t>Max windshield</t>
  </si>
  <si>
    <t>挡风除霜</t>
  </si>
  <si>
    <t>SYNC+_Z0171</t>
  </si>
  <si>
    <t>SYNC+_0272</t>
  </si>
  <si>
    <t>Passenger temp</t>
  </si>
  <si>
    <t>副驾温度</t>
  </si>
  <si>
    <t>SYNC+_Z0172</t>
  </si>
  <si>
    <t>SYNC+_0283</t>
  </si>
  <si>
    <t>Rear climate fan</t>
  </si>
  <si>
    <t>后排空调风速</t>
  </si>
  <si>
    <t>SYNC+_Z0173</t>
  </si>
  <si>
    <t>SYNC+_0285</t>
  </si>
  <si>
    <t>Rear climate mode</t>
  </si>
  <si>
    <t>后排空调模式</t>
  </si>
  <si>
    <t>SYNC+_Z0174</t>
  </si>
  <si>
    <t>SYNC+_0284</t>
  </si>
  <si>
    <t>Rear climate temp</t>
  </si>
  <si>
    <t>后排空调温度</t>
  </si>
  <si>
    <t>SYNC+_Z0175</t>
  </si>
  <si>
    <t>SYNC+_0276</t>
  </si>
  <si>
    <t>Recirc.</t>
  </si>
  <si>
    <t>车内循环</t>
  </si>
  <si>
    <t>SYNC+_Z0176</t>
  </si>
  <si>
    <t>SYNC+_0286</t>
  </si>
  <si>
    <t>Steering wheel heated</t>
  </si>
  <si>
    <t>方向盘加热</t>
  </si>
  <si>
    <t>SYNC+_Z0177</t>
  </si>
  <si>
    <t>SYNC+_0274</t>
  </si>
  <si>
    <t>Windshield</t>
  </si>
  <si>
    <t>挡风玻璃</t>
  </si>
  <si>
    <t>SYNC+_Z0178</t>
  </si>
  <si>
    <t>Vehicle Setting on IVI - Light</t>
  </si>
  <si>
    <t>Light Setting-Adaptive headlamps</t>
  </si>
  <si>
    <t>SYNC+_Z0179</t>
  </si>
  <si>
    <t>Light Setting-Auto highbeam</t>
  </si>
  <si>
    <t>SYNC+_Z0180</t>
  </si>
  <si>
    <t>Light Setting-Autolamp delay</t>
  </si>
  <si>
    <t>SYNC+_Z0181</t>
  </si>
  <si>
    <t>Light Setting-daytime lights</t>
  </si>
  <si>
    <t>SYNC+_Z0182</t>
  </si>
  <si>
    <t>Light Setting-Glare Free lighting</t>
  </si>
  <si>
    <t>SYNC+_Z0183</t>
  </si>
  <si>
    <t>Light Setting-welcome lights</t>
  </si>
  <si>
    <t>SYNC+_Z0184</t>
  </si>
  <si>
    <t>Lincoln colors</t>
  </si>
  <si>
    <t>different color with Ford</t>
  </si>
  <si>
    <t>SYNC+_Z0185</t>
  </si>
  <si>
    <t>单色氛围灯 single color ambient lighting</t>
  </si>
  <si>
    <t>车型只支持单色氛围灯</t>
  </si>
  <si>
    <t>SYNC+_Z0186</t>
  </si>
  <si>
    <t>多色氛围灯 multi color ambient lighting</t>
  </si>
  <si>
    <t>车型支持多色氛围灯</t>
  </si>
  <si>
    <t>SYNC+_Z0187</t>
  </si>
  <si>
    <t>Lock Setting-Audible feedback</t>
  </si>
  <si>
    <t>SYNC+_Z0188</t>
  </si>
  <si>
    <t>Lock Setting-auto unlock</t>
  </si>
  <si>
    <t>SYNC+_Z0189</t>
  </si>
  <si>
    <t>Lock Setting-autolock</t>
  </si>
  <si>
    <t>SYNC+_Z0190</t>
  </si>
  <si>
    <t>Lock Setting-Exterior light feedback</t>
  </si>
  <si>
    <t>SYNC+_Z0191</t>
  </si>
  <si>
    <t>Lock Setting-Global unlock</t>
  </si>
  <si>
    <t>SYNC+_Z0192</t>
  </si>
  <si>
    <t>Lock Setting-Intelligent access</t>
  </si>
  <si>
    <t>SYNC+_Z0193</t>
  </si>
  <si>
    <t>Lock Setting-Key free</t>
  </si>
  <si>
    <t>SYNC+_Z0194</t>
  </si>
  <si>
    <t>Lock Setting-mislock</t>
  </si>
  <si>
    <t>SYNC+_Z0195</t>
  </si>
  <si>
    <t>Lock Setting-Remote unlock</t>
  </si>
  <si>
    <t>SYNC+_Z0196</t>
  </si>
  <si>
    <t>Lock Setting-switch inhibit</t>
  </si>
  <si>
    <t>SYNC+_Z0197</t>
  </si>
  <si>
    <t>Mirror Setting-Autofold</t>
  </si>
  <si>
    <t>SYNC+_Z0198</t>
  </si>
  <si>
    <t>Mirror Setting-Reverse tilt</t>
  </si>
  <si>
    <t>Active Noise Cancellation</t>
  </si>
  <si>
    <t>SYNC+_Z0200</t>
  </si>
  <si>
    <t>Air suspension</t>
  </si>
  <si>
    <t>SYNC+_Z0201</t>
  </si>
  <si>
    <t>Alarm (ask on exit ,sensor set, perimeter, all sensors active)</t>
  </si>
  <si>
    <t>SYNC+_Z0202</t>
  </si>
  <si>
    <t>Aux Heater</t>
  </si>
  <si>
    <t>SYNC+_Z0203</t>
  </si>
  <si>
    <t>Cargo Loading</t>
  </si>
  <si>
    <t>SYNC+_Z0204</t>
  </si>
  <si>
    <t>Chimes</t>
  </si>
  <si>
    <t>SYNC+_Z0205</t>
  </si>
  <si>
    <t>Easy access height</t>
  </si>
  <si>
    <t>SYNC+_Z0206</t>
  </si>
  <si>
    <t>Easy Entry / Easy Exit (Seat Adjustment)</t>
  </si>
  <si>
    <t>SYNC+_Z0207</t>
  </si>
  <si>
    <t>SYNC+_0430</t>
  </si>
  <si>
    <t>Ford Vehicle Settings On IVI
[include: AutoHold, AutoStartStop.]</t>
  </si>
  <si>
    <t>SYNC+_Z0208</t>
  </si>
  <si>
    <t>Park Heater</t>
  </si>
  <si>
    <t>SYNC+_Z0209</t>
  </si>
  <si>
    <t>Park Lock Control</t>
  </si>
  <si>
    <t>SYNC+_Z0210</t>
  </si>
  <si>
    <t>Passenger Airbag</t>
  </si>
  <si>
    <t>IVI-Distribute Safty Ele</t>
  </si>
  <si>
    <t>SYNC+_Z0211</t>
  </si>
  <si>
    <t>Power running boards (auto, on, off)</t>
  </si>
  <si>
    <t>SYNC+_Z0212</t>
  </si>
  <si>
    <t>Rear liftgate</t>
  </si>
  <si>
    <t>SYNC+_Z0213</t>
  </si>
  <si>
    <t>Remote start (activate, climate, auto, last setting, seats and wheels, duration)</t>
  </si>
  <si>
    <t>SYNC+_Z0214</t>
  </si>
  <si>
    <t>Silent Mode</t>
  </si>
  <si>
    <t>SYNC+_Z0215</t>
  </si>
  <si>
    <t>Tire Mobility Kit</t>
  </si>
  <si>
    <t>SYNC+_Z0216</t>
  </si>
  <si>
    <t>Windows (remote open/close)</t>
  </si>
  <si>
    <t>SYNC+_Z0217</t>
  </si>
  <si>
    <t>Wipers (courtesy, rain, reverse)</t>
  </si>
  <si>
    <t>SYNC+_Z0218</t>
  </si>
  <si>
    <t>Unit Setting-Measurement Units</t>
  </si>
  <si>
    <t>Same as ford settings</t>
  </si>
  <si>
    <t>SYNC+_Z0219</t>
  </si>
  <si>
    <t>Unit Setting-Temperature</t>
  </si>
  <si>
    <t>SYNC+_Z0220</t>
  </si>
  <si>
    <t>SYNC+_0235</t>
  </si>
  <si>
    <t>Unit Setting-Tire Pressure Units;</t>
  </si>
  <si>
    <t>Feature owners are from related functions</t>
  </si>
  <si>
    <t>SYNC+_Z0221</t>
  </si>
  <si>
    <t>SYNC+_0538</t>
  </si>
  <si>
    <t>CHUD (TFT HUD) - setting</t>
  </si>
  <si>
    <t>Li, Jianxin (J.) &lt;jli294@ford.com&gt;</t>
  </si>
  <si>
    <t>EESE/HUD</t>
  </si>
  <si>
    <t>SYNC+_Z0222</t>
  </si>
  <si>
    <t>SoftButton - Chauffeur Seat Control</t>
  </si>
  <si>
    <t>Feature_Product_Suite</t>
    <phoneticPr fontId="4" type="noConversion"/>
  </si>
  <si>
    <t>Feature_Owner</t>
    <phoneticPr fontId="4" type="noConversion"/>
  </si>
  <si>
    <t>Feature_Group</t>
    <phoneticPr fontId="4" type="noConversion"/>
  </si>
  <si>
    <t>Feature_Name</t>
    <phoneticPr fontId="4" type="noConversion"/>
  </si>
  <si>
    <t xml:space="preserve">Feature_Description </t>
    <phoneticPr fontId="4" type="noConversion"/>
  </si>
  <si>
    <r>
      <t xml:space="preserve">2# Bluetooh Phone </t>
    </r>
    <r>
      <rPr>
        <sz val="8"/>
        <color theme="1"/>
        <rFont val="微软雅黑"/>
        <family val="2"/>
        <charset val="134"/>
      </rPr>
      <t>蓝牙电话</t>
    </r>
  </si>
  <si>
    <r>
      <t xml:space="preserve">C# Intelligent Digital Assitant </t>
    </r>
    <r>
      <rPr>
        <sz val="8"/>
        <color theme="1"/>
        <rFont val="微软雅黑"/>
        <family val="2"/>
        <charset val="134"/>
      </rPr>
      <t>智能数字助手</t>
    </r>
  </si>
  <si>
    <r>
      <rPr>
        <sz val="8"/>
        <color theme="1"/>
        <rFont val="Arial"/>
        <family val="2"/>
      </rPr>
      <t>前排双音区语音助手识别率提高 Enhanced Accuracy for Dual Zone Voice Recognition</t>
    </r>
  </si>
  <si>
    <r>
      <rPr>
        <sz val="8"/>
        <color theme="1"/>
        <rFont val="Arial"/>
        <family val="2"/>
      </rPr>
      <t>多种TTS播报语音 Multiple TTS</t>
    </r>
  </si>
  <si>
    <r>
      <rPr>
        <sz val="8"/>
        <color theme="1"/>
        <rFont val="微软雅黑"/>
        <family val="2"/>
        <charset val="134"/>
      </rPr>
      <t>台湾女声（金莎语音</t>
    </r>
    <r>
      <rPr>
        <sz val="8"/>
        <color theme="1"/>
        <rFont val="Arial"/>
        <family val="2"/>
      </rPr>
      <t>PhaseII</t>
    </r>
    <r>
      <rPr>
        <sz val="8"/>
        <color theme="1"/>
        <rFont val="微软雅黑"/>
        <family val="2"/>
        <charset val="134"/>
      </rPr>
      <t>）、情感女声、标准女声，标准男声。</t>
    </r>
    <r>
      <rPr>
        <sz val="8"/>
        <color theme="1"/>
        <rFont val="Arial"/>
        <family val="2"/>
      </rPr>
      <t xml:space="preserve"> </t>
    </r>
    <r>
      <rPr>
        <sz val="8"/>
        <color theme="1"/>
        <rFont val="微软雅黑"/>
        <family val="2"/>
        <charset val="134"/>
      </rPr>
      <t>地图场景下有更丰富的语音包下载使用。</t>
    </r>
  </si>
  <si>
    <r>
      <rPr>
        <sz val="8"/>
        <color theme="1"/>
        <rFont val="Arial"/>
        <family val="2"/>
      </rPr>
      <t>打断式交互 Barge-in</t>
    </r>
  </si>
  <si>
    <r>
      <rPr>
        <sz val="8"/>
        <color theme="1"/>
        <rFont val="Arial"/>
        <family val="2"/>
      </rPr>
      <t>音乐域/导航 支持中英文混杂 Chinese/English mixed music/navigation recognition</t>
    </r>
  </si>
  <si>
    <r>
      <rPr>
        <sz val="8"/>
        <color theme="1"/>
        <rFont val="Arial"/>
        <family val="2"/>
      </rPr>
      <t>后备箱打开控制 Trunk Control</t>
    </r>
    <r>
      <rPr>
        <sz val="10"/>
        <color theme="1"/>
        <rFont val="Arial"/>
        <family val="2"/>
      </rPr>
      <t>-Open</t>
    </r>
  </si>
  <si>
    <r>
      <rPr>
        <sz val="8"/>
        <color theme="1"/>
        <rFont val="Arial"/>
        <family val="2"/>
      </rPr>
      <t>数字香氛 Digital Scent</t>
    </r>
  </si>
  <si>
    <r>
      <rPr>
        <sz val="8"/>
        <color theme="1"/>
        <rFont val="Arial"/>
        <family val="2"/>
      </rPr>
      <t>随心听 Suixinting</t>
    </r>
  </si>
  <si>
    <r>
      <t>“</t>
    </r>
    <r>
      <rPr>
        <sz val="8"/>
        <color theme="1"/>
        <rFont val="微软雅黑"/>
        <family val="2"/>
        <charset val="134"/>
      </rPr>
      <t>你好，福特</t>
    </r>
    <r>
      <rPr>
        <sz val="8"/>
        <color theme="1"/>
        <rFont val="Arial"/>
        <family val="2"/>
      </rPr>
      <t>/</t>
    </r>
    <r>
      <rPr>
        <sz val="8"/>
        <color theme="1"/>
        <rFont val="微软雅黑"/>
        <family val="2"/>
        <charset val="134"/>
      </rPr>
      <t>林肯</t>
    </r>
    <r>
      <rPr>
        <sz val="8"/>
        <color theme="1"/>
        <rFont val="宋体"/>
        <family val="2"/>
        <charset val="134"/>
      </rPr>
      <t>”</t>
    </r>
    <r>
      <rPr>
        <sz val="8"/>
        <color theme="1"/>
        <rFont val="微软雅黑"/>
        <family val="2"/>
        <charset val="134"/>
      </rPr>
      <t>默认唤醒词。</t>
    </r>
    <r>
      <rPr>
        <sz val="8"/>
        <color theme="1"/>
        <rFont val="Arial"/>
        <family val="2"/>
      </rPr>
      <t>Contain one-shot feature</t>
    </r>
  </si>
  <si>
    <r>
      <rPr>
        <sz val="8"/>
        <color theme="1"/>
        <rFont val="微软雅黑"/>
        <family val="2"/>
        <charset val="134"/>
      </rPr>
      <t>自定义语音唤醒词</t>
    </r>
    <r>
      <rPr>
        <sz val="8"/>
        <color theme="1"/>
        <rFont val="Arial"/>
        <family val="2"/>
      </rPr>
      <t xml:space="preserve"> Customized Wake-up keyword
</t>
    </r>
    <r>
      <rPr>
        <sz val="8"/>
        <color theme="1"/>
        <rFont val="微软雅黑"/>
        <family val="2"/>
        <charset val="134"/>
      </rPr>
      <t>林肯的语音唤醒词</t>
    </r>
    <r>
      <rPr>
        <sz val="8"/>
        <color theme="1"/>
        <rFont val="宋体"/>
        <family val="2"/>
        <charset val="134"/>
      </rPr>
      <t>“</t>
    </r>
    <r>
      <rPr>
        <sz val="8"/>
        <color theme="1"/>
        <rFont val="微软雅黑"/>
        <family val="2"/>
        <charset val="134"/>
      </rPr>
      <t>你好，林肯</t>
    </r>
    <r>
      <rPr>
        <sz val="8"/>
        <color theme="1"/>
        <rFont val="宋体"/>
        <family val="2"/>
        <charset val="134"/>
      </rPr>
      <t>”</t>
    </r>
    <r>
      <rPr>
        <sz val="8"/>
        <color theme="1"/>
        <rFont val="Arial"/>
        <family val="2"/>
      </rPr>
      <t xml:space="preserve"> Lincoln wake-up commands
</t>
    </r>
    <r>
      <rPr>
        <sz val="8"/>
        <color theme="1"/>
        <rFont val="微软雅黑"/>
        <family val="2"/>
        <charset val="134"/>
      </rPr>
      <t>福特的语音唤醒词</t>
    </r>
    <r>
      <rPr>
        <sz val="8"/>
        <color theme="1"/>
        <rFont val="宋体"/>
        <family val="2"/>
        <charset val="134"/>
      </rPr>
      <t>“</t>
    </r>
    <r>
      <rPr>
        <sz val="8"/>
        <color theme="1"/>
        <rFont val="微软雅黑"/>
        <family val="2"/>
        <charset val="134"/>
      </rPr>
      <t>你好，福特</t>
    </r>
    <r>
      <rPr>
        <sz val="8"/>
        <color theme="1"/>
        <rFont val="宋体"/>
        <family val="2"/>
        <charset val="134"/>
      </rPr>
      <t>”</t>
    </r>
    <r>
      <rPr>
        <sz val="8"/>
        <color theme="1"/>
        <rFont val="Arial"/>
        <family val="2"/>
      </rPr>
      <t xml:space="preserve"> Ford wake-up commands
</t>
    </r>
    <r>
      <rPr>
        <sz val="8"/>
        <color theme="1"/>
        <rFont val="微软雅黑"/>
        <family val="2"/>
        <charset val="134"/>
      </rPr>
      <t>核心功能场景化免唤醒命令</t>
    </r>
    <r>
      <rPr>
        <sz val="8"/>
        <color theme="1"/>
        <rFont val="Arial"/>
        <family val="2"/>
      </rPr>
      <t xml:space="preserve"> Wake-up command is not mandatory to activate for key functions</t>
    </r>
  </si>
  <si>
    <r>
      <t xml:space="preserve">D# Co-Pilot360 </t>
    </r>
    <r>
      <rPr>
        <sz val="8"/>
        <color theme="1"/>
        <rFont val="微软雅黑"/>
        <family val="2"/>
        <charset val="134"/>
      </rPr>
      <t>驾驶辅助</t>
    </r>
  </si>
  <si>
    <r>
      <rPr>
        <sz val="8"/>
        <color theme="1"/>
        <rFont val="Arial"/>
        <family val="2"/>
      </rPr>
      <t>前视摄像头 Off Road Front View Camera</t>
    </r>
  </si>
  <si>
    <r>
      <rPr>
        <sz val="8"/>
        <color theme="1"/>
        <rFont val="Arial"/>
        <family val="2"/>
      </rPr>
      <t>多种摄像头 Multi Camera - CHMSL/AUX Camera/Rock Crawl</t>
    </r>
  </si>
  <si>
    <r>
      <rPr>
        <sz val="8"/>
        <color theme="1"/>
        <rFont val="Arial"/>
        <family val="2"/>
      </rPr>
      <t>交通预警 2.0 Cross Traffic Alert 2.0</t>
    </r>
  </si>
  <si>
    <r>
      <rPr>
        <sz val="8"/>
        <color theme="1"/>
        <rFont val="Arial"/>
        <family val="2"/>
      </rPr>
      <t>变道辅助 trail Turn Assist (Soft switch)</t>
    </r>
  </si>
  <si>
    <r>
      <t xml:space="preserve">E# Access &amp; Authorization </t>
    </r>
    <r>
      <rPr>
        <sz val="8"/>
        <color theme="1"/>
        <rFont val="微软雅黑"/>
        <family val="2"/>
        <charset val="134"/>
      </rPr>
      <t>车钥匙</t>
    </r>
  </si>
  <si>
    <r>
      <t xml:space="preserve">F# ISP (Intelligent Sensing Platform) </t>
    </r>
    <r>
      <rPr>
        <sz val="8"/>
        <color theme="1"/>
        <rFont val="微软雅黑"/>
        <family val="2"/>
        <charset val="134"/>
      </rPr>
      <t>智能感应平台</t>
    </r>
  </si>
  <si>
    <r>
      <t xml:space="preserve">I# Safety &amp; Security </t>
    </r>
    <r>
      <rPr>
        <sz val="8"/>
        <color theme="1"/>
        <rFont val="微软雅黑"/>
        <family val="2"/>
        <charset val="134"/>
      </rPr>
      <t>安全</t>
    </r>
  </si>
  <si>
    <r>
      <t xml:space="preserve">K# Social &amp; Operation </t>
    </r>
    <r>
      <rPr>
        <sz val="8"/>
        <color theme="1"/>
        <rFont val="微软雅黑"/>
        <family val="2"/>
        <charset val="134"/>
      </rPr>
      <t>社交及运营服务</t>
    </r>
  </si>
  <si>
    <r>
      <rPr>
        <sz val="8"/>
        <color theme="1"/>
        <rFont val="微软雅黑"/>
        <family val="2"/>
        <charset val="134"/>
      </rPr>
      <t>家车互联</t>
    </r>
    <r>
      <rPr>
        <sz val="8"/>
        <color theme="1"/>
        <rFont val="Arial"/>
        <family val="2"/>
      </rPr>
      <t>Project Aspire_General IOT (Smart Home)_CN ( Home to Vehicle)</t>
    </r>
  </si>
  <si>
    <r>
      <t xml:space="preserve">O# Payment Services </t>
    </r>
    <r>
      <rPr>
        <sz val="8"/>
        <color theme="1"/>
        <rFont val="微软雅黑"/>
        <family val="2"/>
        <charset val="134"/>
      </rPr>
      <t>支付服务</t>
    </r>
  </si>
  <si>
    <r>
      <t xml:space="preserve">P# Messaging &amp; Alerts </t>
    </r>
    <r>
      <rPr>
        <sz val="8"/>
        <color theme="1"/>
        <rFont val="微软雅黑"/>
        <family val="2"/>
        <charset val="134"/>
      </rPr>
      <t>消息和提醒</t>
    </r>
  </si>
  <si>
    <r>
      <t>中文+</t>
    </r>
    <r>
      <rPr>
        <b/>
        <sz val="8"/>
        <color theme="1"/>
        <rFont val="Arial"/>
        <family val="2"/>
      </rPr>
      <t>英文</t>
    </r>
    <r>
      <rPr>
        <sz val="8"/>
        <color theme="1"/>
        <rFont val="Arial"/>
        <family val="2"/>
      </rPr>
      <t>界面</t>
    </r>
  </si>
  <si>
    <r>
      <t>IVI</t>
    </r>
    <r>
      <rPr>
        <sz val="10"/>
        <color theme="1"/>
        <rFont val="宋体"/>
        <family val="2"/>
        <charset val="134"/>
      </rPr>
      <t>本地产生的</t>
    </r>
    <r>
      <rPr>
        <sz val="10"/>
        <color theme="1"/>
        <rFont val="Arial"/>
        <family val="2"/>
      </rPr>
      <t>log</t>
    </r>
    <r>
      <rPr>
        <sz val="10"/>
        <color theme="1"/>
        <rFont val="宋体"/>
        <family val="2"/>
        <charset val="134"/>
      </rPr>
      <t>可以某种特定的机制来执行</t>
    </r>
    <r>
      <rPr>
        <sz val="10"/>
        <color theme="1"/>
        <rFont val="Arial"/>
        <family val="2"/>
      </rPr>
      <t>log</t>
    </r>
    <r>
      <rPr>
        <sz val="10"/>
        <color theme="1"/>
        <rFont val="宋体"/>
        <family val="2"/>
        <charset val="134"/>
      </rPr>
      <t>的自动上传到后台</t>
    </r>
    <r>
      <rPr>
        <sz val="10"/>
        <color theme="1"/>
        <rFont val="Arial"/>
        <family val="2"/>
      </rPr>
      <t>log</t>
    </r>
    <r>
      <rPr>
        <sz val="10"/>
        <color theme="1"/>
        <rFont val="宋体"/>
        <family val="2"/>
        <charset val="134"/>
      </rPr>
      <t>服务器（支持</t>
    </r>
    <r>
      <rPr>
        <sz val="10"/>
        <color theme="1"/>
        <rFont val="Arial"/>
        <family val="2"/>
      </rPr>
      <t>Wifi/4G</t>
    </r>
    <r>
      <rPr>
        <sz val="10"/>
        <color theme="1"/>
        <rFont val="宋体"/>
        <family val="2"/>
        <charset val="134"/>
      </rPr>
      <t>）；该</t>
    </r>
    <r>
      <rPr>
        <sz val="10"/>
        <color theme="1"/>
        <rFont val="Arial"/>
        <family val="2"/>
      </rPr>
      <t>log</t>
    </r>
    <r>
      <rPr>
        <sz val="10"/>
        <color theme="1"/>
        <rFont val="宋体"/>
        <family val="2"/>
        <charset val="134"/>
      </rPr>
      <t>服务器有权限设定，向</t>
    </r>
    <r>
      <rPr>
        <sz val="10"/>
        <color theme="1"/>
        <rFont val="Arial"/>
        <family val="2"/>
      </rPr>
      <t>OEM</t>
    </r>
    <r>
      <rPr>
        <sz val="10"/>
        <color theme="1"/>
        <rFont val="宋体"/>
        <family val="2"/>
        <charset val="134"/>
      </rPr>
      <t>开发；</t>
    </r>
    <r>
      <rPr>
        <sz val="10"/>
        <color theme="1"/>
        <rFont val="Arial"/>
        <family val="2"/>
      </rPr>
      <t>log</t>
    </r>
    <r>
      <rPr>
        <sz val="10"/>
        <color theme="1"/>
        <rFont val="宋体"/>
        <family val="2"/>
        <charset val="134"/>
      </rPr>
      <t>具备标签机制，便于后台人员快速查找</t>
    </r>
    <r>
      <rPr>
        <sz val="10"/>
        <color theme="1"/>
        <rFont val="Arial"/>
        <family val="2"/>
      </rPr>
      <t>log</t>
    </r>
    <r>
      <rPr>
        <sz val="10"/>
        <color theme="1"/>
        <rFont val="宋体"/>
        <family val="2"/>
        <charset val="134"/>
      </rPr>
      <t>文件;该方式为CDC中第一log方式。</t>
    </r>
  </si>
  <si>
    <r>
      <rPr>
        <sz val="10"/>
        <color theme="1"/>
        <rFont val="宋体"/>
        <family val="2"/>
        <charset val="134"/>
      </rPr>
      <t>常规的利用外设</t>
    </r>
    <r>
      <rPr>
        <sz val="10"/>
        <color theme="1"/>
        <rFont val="Arial"/>
        <family val="2"/>
      </rPr>
      <t>U</t>
    </r>
    <r>
      <rPr>
        <sz val="10"/>
        <color theme="1"/>
        <rFont val="宋体"/>
        <family val="2"/>
        <charset val="134"/>
      </rPr>
      <t>盘，通过某个特殊按键组合或者进入特定工程菜单，导入</t>
    </r>
    <r>
      <rPr>
        <sz val="10"/>
        <color theme="1"/>
        <rFont val="Arial"/>
        <family val="2"/>
      </rPr>
      <t>log</t>
    </r>
    <r>
      <rPr>
        <sz val="10"/>
        <color theme="1"/>
        <rFont val="宋体"/>
        <family val="2"/>
        <charset val="134"/>
      </rPr>
      <t>数据到</t>
    </r>
    <r>
      <rPr>
        <sz val="10"/>
        <color theme="1"/>
        <rFont val="Arial"/>
        <family val="2"/>
      </rPr>
      <t>U</t>
    </r>
    <r>
      <rPr>
        <sz val="10"/>
        <color theme="1"/>
        <rFont val="宋体"/>
        <family val="2"/>
        <charset val="134"/>
      </rPr>
      <t>盘中，中间需要有相应必要的</t>
    </r>
    <r>
      <rPr>
        <sz val="10"/>
        <color theme="1"/>
        <rFont val="Arial"/>
        <family val="2"/>
      </rPr>
      <t>UI</t>
    </r>
    <r>
      <rPr>
        <sz val="10"/>
        <color theme="1"/>
        <rFont val="宋体"/>
        <family val="2"/>
        <charset val="134"/>
      </rPr>
      <t xml:space="preserve">交互。
</t>
    </r>
    <r>
      <rPr>
        <sz val="10"/>
        <color theme="1"/>
        <rFont val="Arial"/>
        <family val="2"/>
      </rPr>
      <t>Log</t>
    </r>
    <r>
      <rPr>
        <sz val="10"/>
        <color theme="1"/>
        <rFont val="宋体"/>
        <family val="2"/>
        <charset val="134"/>
      </rPr>
      <t>菜单中支持对</t>
    </r>
    <r>
      <rPr>
        <sz val="10"/>
        <color theme="1"/>
        <rFont val="Arial"/>
        <family val="2"/>
      </rPr>
      <t>log</t>
    </r>
    <r>
      <rPr>
        <sz val="10"/>
        <color theme="1"/>
        <rFont val="宋体"/>
        <family val="2"/>
        <charset val="134"/>
      </rPr>
      <t>开关和不同等级</t>
    </r>
    <r>
      <rPr>
        <sz val="10"/>
        <color theme="1"/>
        <rFont val="Arial"/>
        <family val="2"/>
      </rPr>
      <t>log</t>
    </r>
    <r>
      <rPr>
        <sz val="10"/>
        <color theme="1"/>
        <rFont val="宋体"/>
        <family val="2"/>
        <charset val="134"/>
      </rPr>
      <t>的选择。该</t>
    </r>
    <r>
      <rPr>
        <sz val="10"/>
        <color theme="1"/>
        <rFont val="Arial"/>
        <family val="2"/>
      </rPr>
      <t>Log</t>
    </r>
    <r>
      <rPr>
        <sz val="10"/>
        <color theme="1"/>
        <rFont val="宋体"/>
        <family val="2"/>
        <charset val="134"/>
      </rPr>
      <t>要包含</t>
    </r>
    <r>
      <rPr>
        <sz val="10"/>
        <color theme="1"/>
        <rFont val="Arial"/>
        <family val="2"/>
      </rPr>
      <t xml:space="preserve">Driving Info </t>
    </r>
    <r>
      <rPr>
        <sz val="10"/>
        <color theme="1"/>
        <rFont val="宋体"/>
        <family val="2"/>
        <charset val="134"/>
      </rPr>
      <t xml:space="preserve">和 </t>
    </r>
    <r>
      <rPr>
        <sz val="10"/>
        <color theme="1"/>
        <rFont val="Arial"/>
        <family val="2"/>
      </rPr>
      <t xml:space="preserve">Infotainment </t>
    </r>
    <r>
      <rPr>
        <sz val="10"/>
        <color theme="1"/>
        <rFont val="宋体"/>
        <family val="2"/>
        <charset val="134"/>
      </rPr>
      <t>两个</t>
    </r>
    <r>
      <rPr>
        <sz val="10"/>
        <color theme="1"/>
        <rFont val="Arial"/>
        <family val="2"/>
      </rPr>
      <t>Domain log</t>
    </r>
    <r>
      <rPr>
        <sz val="10"/>
        <color theme="1"/>
        <rFont val="宋体"/>
        <family val="2"/>
        <charset val="134"/>
      </rPr>
      <t>日志</t>
    </r>
  </si>
  <si>
    <r>
      <t xml:space="preserve">ZZ# Foundemental Function </t>
    </r>
    <r>
      <rPr>
        <sz val="8"/>
        <color theme="1"/>
        <rFont val="宋体"/>
        <family val="3"/>
        <charset val="134"/>
      </rPr>
      <t>基础功能</t>
    </r>
  </si>
  <si>
    <t>James Chen</t>
  </si>
  <si>
    <t>Version</t>
  </si>
  <si>
    <t>Date</t>
  </si>
  <si>
    <t>Contact</t>
  </si>
  <si>
    <t>Change List</t>
  </si>
  <si>
    <t>V0</t>
  </si>
  <si>
    <t>20</t>
    <phoneticPr fontId="4" type="noConversion"/>
  </si>
  <si>
    <t>20</t>
    <phoneticPr fontId="4" type="noConversion"/>
  </si>
  <si>
    <t>0</t>
    <phoneticPr fontId="6" type="noConversion"/>
  </si>
  <si>
    <t>10</t>
    <phoneticPr fontId="6" type="noConversion"/>
  </si>
  <si>
    <r>
      <rPr>
        <sz val="8"/>
        <color theme="1"/>
        <rFont val="宋体"/>
        <family val="3"/>
        <charset val="134"/>
      </rPr>
      <t>开始导航倒计时</t>
    </r>
    <r>
      <rPr>
        <sz val="8"/>
        <color theme="1"/>
        <rFont val="Arial"/>
        <family val="2"/>
      </rPr>
      <t>/</t>
    </r>
    <r>
      <rPr>
        <sz val="8"/>
        <color theme="1"/>
        <rFont val="宋体"/>
        <family val="3"/>
        <charset val="134"/>
      </rPr>
      <t>导航结束卡片</t>
    </r>
    <r>
      <rPr>
        <sz val="8"/>
        <color theme="1"/>
        <rFont val="Arial"/>
        <family val="2"/>
      </rPr>
      <t xml:space="preserve"> Starting/Ending Count Down</t>
    </r>
    <phoneticPr fontId="4" type="noConversion"/>
  </si>
  <si>
    <r>
      <rPr>
        <sz val="8"/>
        <color theme="1"/>
        <rFont val="宋体"/>
        <family val="3"/>
        <charset val="134"/>
      </rPr>
      <t>个性化底图</t>
    </r>
    <r>
      <rPr>
        <sz val="8"/>
        <color theme="1"/>
        <rFont val="Arial"/>
        <family val="2"/>
      </rPr>
      <t>-4S</t>
    </r>
    <r>
      <rPr>
        <sz val="8"/>
        <color theme="1"/>
        <rFont val="宋体"/>
        <family val="3"/>
        <charset val="134"/>
      </rPr>
      <t>店</t>
    </r>
    <r>
      <rPr>
        <sz val="8"/>
        <color theme="1"/>
        <rFont val="Arial"/>
        <family val="2"/>
      </rPr>
      <t>POI</t>
    </r>
    <r>
      <rPr>
        <sz val="8"/>
        <color theme="1"/>
        <rFont val="宋体"/>
        <family val="3"/>
        <charset val="134"/>
      </rPr>
      <t>显示</t>
    </r>
    <r>
      <rPr>
        <sz val="8"/>
        <color theme="1"/>
        <rFont val="Arial"/>
        <family val="2"/>
      </rPr>
      <t xml:space="preserve"> 4S Dealer POI on Map</t>
    </r>
    <phoneticPr fontId="4" type="noConversion"/>
  </si>
  <si>
    <r>
      <rPr>
        <sz val="8"/>
        <color theme="1"/>
        <rFont val="宋体"/>
        <family val="3"/>
        <charset val="134"/>
      </rPr>
      <t>本地危险事件上报及播报</t>
    </r>
    <r>
      <rPr>
        <sz val="8"/>
        <color theme="1"/>
        <rFont val="Arial"/>
        <family val="2"/>
      </rPr>
      <t xml:space="preserve"> LHI (Local Hazard Information)</t>
    </r>
    <phoneticPr fontId="4" type="noConversion"/>
  </si>
  <si>
    <r>
      <t xml:space="preserve">4# POI Sharing/Receiving </t>
    </r>
    <r>
      <rPr>
        <sz val="8"/>
        <color theme="1"/>
        <rFont val="宋体"/>
        <family val="3"/>
        <charset val="134"/>
      </rPr>
      <t>地址分享</t>
    </r>
    <r>
      <rPr>
        <sz val="8"/>
        <color theme="1"/>
        <rFont val="Arial"/>
        <family val="2"/>
      </rPr>
      <t xml:space="preserve"> </t>
    </r>
    <r>
      <rPr>
        <sz val="8"/>
        <color theme="1"/>
        <rFont val="宋体"/>
        <family val="3"/>
        <charset val="134"/>
      </rPr>
      <t>地址分享</t>
    </r>
    <phoneticPr fontId="4" type="noConversion"/>
  </si>
  <si>
    <t>-</t>
    <phoneticPr fontId="7" type="noConversion"/>
  </si>
  <si>
    <t>R2</t>
    <phoneticPr fontId="7" type="noConversion"/>
  </si>
  <si>
    <t>R5</t>
  </si>
  <si>
    <t>R5</t>
    <phoneticPr fontId="7" type="noConversion"/>
  </si>
  <si>
    <t>R5</t>
    <phoneticPr fontId="7" type="noConversion"/>
  </si>
  <si>
    <r>
      <rPr>
        <sz val="8"/>
        <color theme="1"/>
        <rFont val="宋体"/>
        <family val="3"/>
        <charset val="134"/>
      </rPr>
      <t>随心听</t>
    </r>
    <r>
      <rPr>
        <sz val="8"/>
        <color theme="1"/>
        <rFont val="Arial"/>
        <family val="2"/>
      </rPr>
      <t xml:space="preserve">- </t>
    </r>
    <r>
      <rPr>
        <sz val="8"/>
        <color theme="1"/>
        <rFont val="宋体"/>
        <family val="3"/>
        <charset val="134"/>
      </rPr>
      <t>音乐</t>
    </r>
    <r>
      <rPr>
        <sz val="8"/>
        <color theme="1"/>
        <rFont val="Arial"/>
        <family val="2"/>
      </rPr>
      <t>/</t>
    </r>
    <r>
      <rPr>
        <sz val="8"/>
        <color theme="1"/>
        <rFont val="宋体"/>
        <family val="3"/>
        <charset val="134"/>
      </rPr>
      <t>新闻</t>
    </r>
    <r>
      <rPr>
        <sz val="8"/>
        <color theme="1"/>
        <rFont val="Arial"/>
        <family val="2"/>
      </rPr>
      <t>/</t>
    </r>
    <r>
      <rPr>
        <sz val="8"/>
        <color theme="1"/>
        <rFont val="宋体"/>
        <family val="3"/>
        <charset val="134"/>
      </rPr>
      <t>有声书</t>
    </r>
    <r>
      <rPr>
        <sz val="8"/>
        <color theme="1"/>
        <rFont val="Arial"/>
        <family val="2"/>
      </rPr>
      <t xml:space="preserve"> (QQ </t>
    </r>
    <r>
      <rPr>
        <sz val="8"/>
        <color theme="1"/>
        <rFont val="宋体"/>
        <family val="3"/>
        <charset val="134"/>
      </rPr>
      <t>音乐</t>
    </r>
    <r>
      <rPr>
        <sz val="8"/>
        <color theme="1"/>
        <rFont val="Arial"/>
        <family val="2"/>
      </rPr>
      <t>-</t>
    </r>
    <r>
      <rPr>
        <sz val="8"/>
        <color theme="1"/>
        <rFont val="宋体"/>
        <family val="3"/>
        <charset val="134"/>
      </rPr>
      <t>支持</t>
    </r>
    <r>
      <rPr>
        <sz val="8"/>
        <color theme="1"/>
        <rFont val="Arial"/>
        <family val="2"/>
      </rPr>
      <t xml:space="preserve">QQ </t>
    </r>
    <r>
      <rPr>
        <sz val="8"/>
        <color theme="1"/>
        <rFont val="宋体"/>
        <family val="3"/>
        <charset val="134"/>
      </rPr>
      <t>音乐账号登陆；喜马拉雅免费资源集成）</t>
    </r>
    <phoneticPr fontId="7" type="noConversion"/>
  </si>
  <si>
    <r>
      <t xml:space="preserve">2000 </t>
    </r>
    <r>
      <rPr>
        <sz val="8"/>
        <color theme="1"/>
        <rFont val="宋体"/>
        <family val="3"/>
        <charset val="134"/>
      </rPr>
      <t>英文词识别率</t>
    </r>
    <r>
      <rPr>
        <sz val="8"/>
        <color theme="1"/>
        <rFont val="Arial"/>
        <family val="2"/>
      </rPr>
      <t>74%</t>
    </r>
    <r>
      <rPr>
        <sz val="8"/>
        <color theme="1"/>
        <rFont val="宋体"/>
        <family val="3"/>
        <charset val="134"/>
      </rPr>
      <t>，</t>
    </r>
    <r>
      <rPr>
        <sz val="8"/>
        <color theme="1"/>
        <rFont val="Arial"/>
        <family val="2"/>
      </rPr>
      <t xml:space="preserve"> </t>
    </r>
    <r>
      <rPr>
        <sz val="8"/>
        <color theme="1"/>
        <rFont val="宋体"/>
        <family val="3"/>
        <charset val="134"/>
      </rPr>
      <t>不支持其他域</t>
    </r>
    <phoneticPr fontId="7" type="noConversion"/>
  </si>
  <si>
    <r>
      <rPr>
        <sz val="8"/>
        <color theme="1"/>
        <rFont val="宋体"/>
        <family val="3"/>
        <charset val="134"/>
      </rPr>
      <t>空调</t>
    </r>
    <r>
      <rPr>
        <sz val="8"/>
        <color theme="1"/>
        <rFont val="Arial"/>
        <family val="2"/>
      </rPr>
      <t>;</t>
    </r>
    <r>
      <rPr>
        <sz val="8"/>
        <color theme="1"/>
        <rFont val="宋体"/>
        <family val="3"/>
        <charset val="134"/>
      </rPr>
      <t>风量和风向</t>
    </r>
    <r>
      <rPr>
        <sz val="8"/>
        <color theme="1"/>
        <rFont val="Arial"/>
        <family val="2"/>
      </rPr>
      <t xml:space="preserve"> A/C</t>
    </r>
    <phoneticPr fontId="7" type="noConversion"/>
  </si>
  <si>
    <r>
      <rPr>
        <sz val="8"/>
        <color theme="1"/>
        <rFont val="宋体"/>
        <family val="3"/>
        <charset val="134"/>
      </rPr>
      <t>离线指令</t>
    </r>
    <r>
      <rPr>
        <sz val="8"/>
        <color theme="1"/>
        <rFont val="Arial"/>
        <family val="2"/>
      </rPr>
      <t xml:space="preserve"> Offline Command</t>
    </r>
    <phoneticPr fontId="7" type="noConversion"/>
  </si>
  <si>
    <r>
      <t xml:space="preserve">.Leading Intelligent skills ( </t>
    </r>
    <r>
      <rPr>
        <sz val="8"/>
        <color theme="1"/>
        <rFont val="宋体"/>
        <family val="3"/>
        <charset val="134"/>
      </rPr>
      <t>小度助手</t>
    </r>
    <r>
      <rPr>
        <sz val="8"/>
        <color theme="1"/>
        <rFont val="Arial"/>
        <family val="2"/>
      </rPr>
      <t>/</t>
    </r>
    <r>
      <rPr>
        <sz val="8"/>
        <color theme="1"/>
        <rFont val="宋体"/>
        <family val="3"/>
        <charset val="134"/>
      </rPr>
      <t>百度语音最新版能力</t>
    </r>
    <r>
      <rPr>
        <sz val="8"/>
        <color theme="1"/>
        <rFont val="Arial"/>
        <family val="2"/>
      </rPr>
      <t xml:space="preserve">- </t>
    </r>
    <r>
      <rPr>
        <sz val="8"/>
        <color theme="1"/>
        <rFont val="宋体"/>
        <family val="3"/>
        <charset val="134"/>
      </rPr>
      <t>具体内容规划参照</t>
    </r>
    <r>
      <rPr>
        <sz val="8"/>
        <color theme="1"/>
        <rFont val="Arial"/>
        <family val="2"/>
      </rPr>
      <t xml:space="preserve">Product Owner-20201204 add. Plus VPA2.0 or 3.0 leading by Product Owner Chiu, Lulu
Support in cabin vehicle control (ideally all), and all IVI software contents e.g navigation, open an app, user manual inquiry, search &amp; play multimedia contents (music, audio book, video, etc). 
.facilitate conversation for relaxzation  (joking, wikipidia, story, lite games)
.Have visual character to express emotional elements (thinking, happy, listening)
</t>
    </r>
    <phoneticPr fontId="7" type="noConversion"/>
  </si>
  <si>
    <r>
      <t xml:space="preserve">7# VPA </t>
    </r>
    <r>
      <rPr>
        <sz val="8"/>
        <color theme="1"/>
        <rFont val="宋体"/>
        <family val="3"/>
        <charset val="134"/>
      </rPr>
      <t>形象化语音助手</t>
    </r>
    <phoneticPr fontId="7" type="noConversion"/>
  </si>
  <si>
    <r>
      <rPr>
        <sz val="8"/>
        <color theme="1"/>
        <rFont val="宋体"/>
        <family val="3"/>
        <charset val="134"/>
      </rPr>
      <t>随心拍</t>
    </r>
    <r>
      <rPr>
        <sz val="8"/>
        <color theme="1"/>
        <rFont val="Arial"/>
        <family val="2"/>
      </rPr>
      <t xml:space="preserve"> Travel Shooting</t>
    </r>
    <phoneticPr fontId="7" type="noConversion"/>
  </si>
  <si>
    <r>
      <t xml:space="preserve">D# Co-Pilot360 </t>
    </r>
    <r>
      <rPr>
        <sz val="8"/>
        <color theme="1"/>
        <rFont val="宋体"/>
        <family val="3"/>
        <charset val="134"/>
      </rPr>
      <t>驾驶辅助</t>
    </r>
    <phoneticPr fontId="7" type="noConversion"/>
  </si>
  <si>
    <r>
      <t xml:space="preserve">1# Help Me Park </t>
    </r>
    <r>
      <rPr>
        <sz val="8"/>
        <color theme="1"/>
        <rFont val="宋体"/>
        <family val="3"/>
        <charset val="134"/>
      </rPr>
      <t>停车辅助</t>
    </r>
    <phoneticPr fontId="7" type="noConversion"/>
  </si>
  <si>
    <t>R13</t>
    <phoneticPr fontId="7" type="noConversion"/>
  </si>
  <si>
    <r>
      <rPr>
        <sz val="8"/>
        <color theme="1"/>
        <rFont val="宋体"/>
        <family val="3"/>
        <charset val="134"/>
      </rPr>
      <t>车道保持辅助</t>
    </r>
    <r>
      <rPr>
        <sz val="8"/>
        <color theme="1"/>
        <rFont val="Arial"/>
        <family val="2"/>
      </rPr>
      <t xml:space="preserve"> Lane keep aid </t>
    </r>
    <phoneticPr fontId="7" type="noConversion"/>
  </si>
  <si>
    <t>R5</t>
    <phoneticPr fontId="7" type="noConversion"/>
  </si>
  <si>
    <t>R8</t>
    <phoneticPr fontId="7" type="noConversion"/>
  </si>
  <si>
    <t>R5</t>
    <phoneticPr fontId="7" type="noConversion"/>
  </si>
  <si>
    <t>offset views
driving tube in front/rear offset views
offset views==front left/front right/rear left/rear right</t>
    <phoneticPr fontId="7" type="noConversion"/>
  </si>
  <si>
    <r>
      <t>Camera on demand;Rear view camera</t>
    </r>
    <r>
      <rPr>
        <sz val="8"/>
        <color theme="1"/>
        <rFont val="宋体"/>
        <family val="3"/>
        <charset val="134"/>
      </rPr>
      <t xml:space="preserve">；
</t>
    </r>
    <r>
      <rPr>
        <sz val="8"/>
        <color theme="1"/>
        <rFont val="Arial"/>
        <family val="2"/>
      </rPr>
      <t xml:space="preserve">IVI </t>
    </r>
    <r>
      <rPr>
        <sz val="8"/>
        <color theme="1"/>
        <rFont val="宋体"/>
        <family val="3"/>
        <charset val="134"/>
      </rPr>
      <t xml:space="preserve">绘制动态辅助线；
</t>
    </r>
    <r>
      <rPr>
        <sz val="8"/>
        <color theme="1"/>
        <rFont val="Arial"/>
        <family val="2"/>
      </rPr>
      <t xml:space="preserve">RVC </t>
    </r>
    <r>
      <rPr>
        <sz val="8"/>
        <color theme="1"/>
        <rFont val="宋体"/>
        <family val="3"/>
        <charset val="134"/>
      </rPr>
      <t>叠加</t>
    </r>
    <r>
      <rPr>
        <sz val="8"/>
        <color theme="1"/>
        <rFont val="Arial"/>
        <family val="2"/>
      </rPr>
      <t>AR BPA</t>
    </r>
    <phoneticPr fontId="7" type="noConversion"/>
  </si>
  <si>
    <r>
      <rPr>
        <sz val="8"/>
        <color theme="1"/>
        <rFont val="宋体"/>
        <family val="3"/>
        <charset val="134"/>
      </rPr>
      <t>我的钥匙</t>
    </r>
    <r>
      <rPr>
        <sz val="8"/>
        <color theme="1"/>
        <rFont val="Arial"/>
        <family val="2"/>
      </rPr>
      <t>MyKey</t>
    </r>
    <phoneticPr fontId="7" type="noConversion"/>
  </si>
  <si>
    <t>XCL decision to stop this implementation from P702/MY21U554MCA 
Settings-Clear my keys
Settings-Create my key
Settings-My key status
Settings-Volume limiter</t>
    <phoneticPr fontId="8" type="noConversion"/>
  </si>
  <si>
    <t>2# Vehicle Streaming Platform</t>
    <phoneticPr fontId="7" type="noConversion"/>
  </si>
  <si>
    <t>Allow customer to use a mobile app (FordPass) to control all features that enhance the linger longer experience from a single touchpoint (audio with sharing, VSP, lighting, windows, PPOB, Power Tailgate,  Power Running Boards, Seat Configuration, tbd accessories). 
Benfit:
- Provides a space which a passenger feels in control and can enjoy their time in the vehicle
- Provide a centralized way for a passenger to make their space confortable for them without disturbing others in the vehicle
- Provide freedom for the driver/1R passenger of being the constant caretaker for the rest of the vehicle
- alternative to myseatspace or multi-zone voice control or second row screen which are not in 707's assumption</t>
    <phoneticPr fontId="7" type="noConversion"/>
  </si>
  <si>
    <r>
      <t xml:space="preserve">1# Interactive User Guide </t>
    </r>
    <r>
      <rPr>
        <sz val="8"/>
        <color theme="1"/>
        <rFont val="宋体"/>
        <family val="3"/>
        <charset val="134"/>
      </rPr>
      <t>车主指导</t>
    </r>
    <phoneticPr fontId="7" type="noConversion"/>
  </si>
  <si>
    <r>
      <t xml:space="preserve">Baidu: </t>
    </r>
    <r>
      <rPr>
        <sz val="8"/>
        <color theme="1"/>
        <rFont val="宋体"/>
        <family val="3"/>
        <charset val="134"/>
      </rPr>
      <t>用户终端查询是需要收费的。</t>
    </r>
    <phoneticPr fontId="7" type="noConversion"/>
  </si>
  <si>
    <r>
      <t>CN-CAP Safety (5 stars) driven features. Dedicated TCU, Microphone</t>
    </r>
    <r>
      <rPr>
        <sz val="8"/>
        <color theme="1"/>
        <rFont val="宋体"/>
        <family val="3"/>
        <charset val="134"/>
      </rPr>
      <t>，</t>
    </r>
    <r>
      <rPr>
        <sz val="8"/>
        <color theme="1"/>
        <rFont val="Arial"/>
        <family val="2"/>
      </rPr>
      <t xml:space="preserve"> Speaker.  Automatic trigger condition is the same as current EA design(Oil pump cut off or air bag deploy); leverage current EA call center Yesway(95</t>
    </r>
    <r>
      <rPr>
        <sz val="8"/>
        <color theme="1"/>
        <rFont val="宋体"/>
        <family val="3"/>
        <charset val="134"/>
      </rPr>
      <t>智驾</t>
    </r>
    <r>
      <rPr>
        <sz val="8"/>
        <color theme="1"/>
        <rFont val="Arial"/>
        <family val="2"/>
      </rPr>
      <t>). CN Regulation on e-call to be expected in 2024 (TBC)</t>
    </r>
    <phoneticPr fontId="7" type="noConversion"/>
  </si>
  <si>
    <r>
      <t xml:space="preserve">BT Child seat </t>
    </r>
    <r>
      <rPr>
        <sz val="8"/>
        <color theme="1"/>
        <rFont val="宋体"/>
        <family val="3"/>
        <charset val="134"/>
      </rPr>
      <t>蓝牙座椅</t>
    </r>
    <r>
      <rPr>
        <sz val="8"/>
        <color theme="1"/>
        <rFont val="Arial"/>
        <family val="2"/>
      </rPr>
      <t xml:space="preserve">, </t>
    </r>
    <r>
      <rPr>
        <sz val="8"/>
        <color theme="1"/>
        <rFont val="宋体"/>
        <family val="3"/>
        <charset val="134"/>
      </rPr>
      <t>蓝牙通信反馈儿童座椅是否正确安装了。</t>
    </r>
    <r>
      <rPr>
        <sz val="8"/>
        <color theme="1"/>
        <rFont val="Arial"/>
        <family val="2"/>
      </rPr>
      <t xml:space="preserve">CNCAP </t>
    </r>
    <r>
      <rPr>
        <sz val="8"/>
        <color theme="1"/>
        <rFont val="宋体"/>
        <family val="3"/>
        <charset val="134"/>
      </rPr>
      <t>安全需求，车载需要支持与</t>
    </r>
    <r>
      <rPr>
        <sz val="8"/>
        <color theme="1"/>
        <rFont val="Arial"/>
        <family val="2"/>
      </rPr>
      <t xml:space="preserve">CRS </t>
    </r>
    <r>
      <rPr>
        <sz val="8"/>
        <color theme="1"/>
        <rFont val="宋体"/>
        <family val="3"/>
        <charset val="134"/>
      </rPr>
      <t>实现通信功能</t>
    </r>
    <r>
      <rPr>
        <sz val="8"/>
        <color theme="1"/>
        <rFont val="Arial"/>
        <family val="2"/>
      </rPr>
      <t xml:space="preserve">. </t>
    </r>
    <r>
      <rPr>
        <sz val="8"/>
        <color theme="1"/>
        <rFont val="宋体"/>
        <family val="3"/>
        <charset val="134"/>
      </rPr>
      <t>通信的具体形式是蓝牙传输</t>
    </r>
    <phoneticPr fontId="7" type="noConversion"/>
  </si>
  <si>
    <r>
      <rPr>
        <sz val="8"/>
        <color theme="1"/>
        <rFont val="宋体"/>
        <family val="3"/>
        <charset val="134"/>
      </rPr>
      <t>道路救援，</t>
    </r>
    <r>
      <rPr>
        <sz val="8"/>
        <color theme="1"/>
        <rFont val="Arial"/>
        <family val="2"/>
      </rPr>
      <t xml:space="preserve"> </t>
    </r>
    <r>
      <rPr>
        <sz val="8"/>
        <color theme="1"/>
        <rFont val="宋体"/>
        <family val="3"/>
        <charset val="134"/>
      </rPr>
      <t>用户</t>
    </r>
    <r>
      <rPr>
        <sz val="8"/>
        <color theme="1"/>
        <rFont val="Arial"/>
        <family val="2"/>
      </rPr>
      <t>IVI</t>
    </r>
    <r>
      <rPr>
        <sz val="8"/>
        <color theme="1"/>
        <rFont val="宋体"/>
        <family val="3"/>
        <charset val="134"/>
      </rPr>
      <t>端一键触发</t>
    </r>
    <r>
      <rPr>
        <sz val="8"/>
        <color theme="1"/>
        <rFont val="Arial"/>
        <family val="2"/>
      </rPr>
      <t>(</t>
    </r>
    <r>
      <rPr>
        <sz val="8"/>
        <color theme="1"/>
        <rFont val="宋体"/>
        <family val="3"/>
        <charset val="134"/>
      </rPr>
      <t xml:space="preserve">蓝牙电话）（安联）
</t>
    </r>
    <r>
      <rPr>
        <sz val="8"/>
        <color theme="1"/>
        <rFont val="Arial"/>
        <family val="2"/>
      </rPr>
      <t xml:space="preserve"> - </t>
    </r>
    <r>
      <rPr>
        <sz val="8"/>
        <color theme="1"/>
        <rFont val="宋体"/>
        <family val="3"/>
        <charset val="134"/>
      </rPr>
      <t xml:space="preserve">拨打道路救援电话，获取道路救援服务
</t>
    </r>
    <r>
      <rPr>
        <sz val="8"/>
        <color theme="1"/>
        <rFont val="Arial"/>
        <family val="2"/>
      </rPr>
      <t xml:space="preserve"> - </t>
    </r>
    <r>
      <rPr>
        <sz val="8"/>
        <color theme="1"/>
        <rFont val="宋体"/>
        <family val="3"/>
        <charset val="134"/>
      </rPr>
      <t>入口：车机端</t>
    </r>
    <r>
      <rPr>
        <sz val="8"/>
        <color theme="1"/>
        <rFont val="Arial"/>
        <family val="2"/>
      </rPr>
      <t>"</t>
    </r>
    <r>
      <rPr>
        <sz val="8"/>
        <color theme="1"/>
        <rFont val="宋体"/>
        <family val="3"/>
        <charset val="134"/>
      </rPr>
      <t>道路救援</t>
    </r>
    <r>
      <rPr>
        <sz val="8"/>
        <color theme="1"/>
        <rFont val="Arial"/>
        <family val="2"/>
      </rPr>
      <t>"</t>
    </r>
    <r>
      <rPr>
        <sz val="8"/>
        <color theme="1"/>
        <rFont val="宋体"/>
        <family val="3"/>
        <charset val="134"/>
      </rPr>
      <t xml:space="preserve">应用，其存储着固定的道路救援电话号码
</t>
    </r>
    <r>
      <rPr>
        <sz val="8"/>
        <color theme="1"/>
        <rFont val="Arial"/>
        <family val="2"/>
      </rPr>
      <t xml:space="preserve"> - </t>
    </r>
    <r>
      <rPr>
        <sz val="8"/>
        <color theme="1"/>
        <rFont val="宋体"/>
        <family val="3"/>
        <charset val="134"/>
      </rPr>
      <t>通过蓝牙连接的手机拨打道路救援电话</t>
    </r>
    <phoneticPr fontId="7" type="noConversion"/>
  </si>
  <si>
    <r>
      <rPr>
        <sz val="8"/>
        <color theme="1"/>
        <rFont val="宋体"/>
        <family val="3"/>
        <charset val="134"/>
      </rPr>
      <t>紧急救援，被动触发。</t>
    </r>
    <r>
      <rPr>
        <sz val="8"/>
        <color theme="1"/>
        <rFont val="Arial"/>
        <family val="2"/>
      </rPr>
      <t xml:space="preserve"> Emergency Assistance will be triggered when airbag pump out or oil pipe line cut off. An emergency call will be placed to China call center (95</t>
    </r>
    <r>
      <rPr>
        <sz val="8"/>
        <color theme="1"/>
        <rFont val="宋体"/>
        <family val="3"/>
        <charset val="134"/>
      </rPr>
      <t>智驾</t>
    </r>
    <r>
      <rPr>
        <sz val="8"/>
        <color theme="1"/>
        <rFont val="Arial"/>
        <family val="2"/>
      </rPr>
      <t xml:space="preserve"> by customer's phone connected with Sync+ by bluetooth, and after line open, call center will provide corresponding services per customer's needs.</t>
    </r>
    <phoneticPr fontId="7" type="noConversion"/>
  </si>
  <si>
    <r>
      <rPr>
        <sz val="8"/>
        <color theme="1"/>
        <rFont val="宋体"/>
        <family val="3"/>
        <charset val="134"/>
      </rPr>
      <t>显示车内</t>
    </r>
    <r>
      <rPr>
        <sz val="8"/>
        <color theme="1"/>
        <rFont val="Arial"/>
        <family val="2"/>
      </rPr>
      <t xml:space="preserve">PM2.5, </t>
    </r>
    <r>
      <rPr>
        <sz val="8"/>
        <color theme="1"/>
        <rFont val="宋体"/>
        <family val="3"/>
        <charset val="134"/>
      </rPr>
      <t>提醒是否内外循环切换</t>
    </r>
    <phoneticPr fontId="7" type="noConversion"/>
  </si>
  <si>
    <t>1# Appreciation</t>
    <phoneticPr fontId="7" type="noConversion"/>
  </si>
  <si>
    <r>
      <rPr>
        <sz val="8"/>
        <color theme="1"/>
        <rFont val="宋体"/>
        <family val="3"/>
        <charset val="134"/>
      </rPr>
      <t>增加倒档来车预警</t>
    </r>
    <r>
      <rPr>
        <sz val="8"/>
        <color theme="1"/>
        <rFont val="Arial"/>
        <family val="2"/>
      </rPr>
      <t xml:space="preserve">- </t>
    </r>
    <r>
      <rPr>
        <sz val="8"/>
        <color theme="1"/>
        <rFont val="宋体"/>
        <family val="3"/>
        <charset val="134"/>
      </rPr>
      <t>软按键功能</t>
    </r>
    <r>
      <rPr>
        <sz val="8"/>
        <color theme="1"/>
        <rFont val="Arial"/>
        <family val="2"/>
      </rPr>
      <t xml:space="preserve"> on/off</t>
    </r>
    <phoneticPr fontId="7" type="noConversion"/>
  </si>
  <si>
    <r>
      <t xml:space="preserve">D# Co-Pilot360 </t>
    </r>
    <r>
      <rPr>
        <sz val="8"/>
        <color theme="1"/>
        <rFont val="宋体"/>
        <family val="3"/>
        <charset val="134"/>
      </rPr>
      <t>驾驶辅助</t>
    </r>
    <phoneticPr fontId="7" type="noConversion"/>
  </si>
  <si>
    <t>-</t>
    <phoneticPr fontId="7" type="noConversion"/>
  </si>
  <si>
    <t>R9</t>
    <phoneticPr fontId="7" type="noConversion"/>
  </si>
  <si>
    <r>
      <t xml:space="preserve">B# Multimedia </t>
    </r>
    <r>
      <rPr>
        <sz val="8"/>
        <color theme="1"/>
        <rFont val="宋体"/>
        <family val="3"/>
        <charset val="134"/>
      </rPr>
      <t>多媒体</t>
    </r>
    <phoneticPr fontId="7" type="noConversion"/>
  </si>
  <si>
    <r>
      <t xml:space="preserve">B# Multimedia </t>
    </r>
    <r>
      <rPr>
        <sz val="8"/>
        <color theme="1"/>
        <rFont val="宋体"/>
        <family val="3"/>
        <charset val="134"/>
      </rPr>
      <t>多媒体</t>
    </r>
    <phoneticPr fontId="7" type="noConversion"/>
  </si>
  <si>
    <r>
      <t xml:space="preserve">3# Help Me See </t>
    </r>
    <r>
      <rPr>
        <sz val="8"/>
        <color theme="1"/>
        <rFont val="宋体"/>
        <family val="3"/>
        <charset val="134"/>
      </rPr>
      <t>视觉辅助</t>
    </r>
    <phoneticPr fontId="7" type="noConversion"/>
  </si>
  <si>
    <r>
      <rPr>
        <sz val="8"/>
        <color theme="1"/>
        <rFont val="宋体"/>
        <family val="3"/>
        <charset val="134"/>
      </rPr>
      <t>车机工程模式</t>
    </r>
    <r>
      <rPr>
        <sz val="8"/>
        <color theme="1"/>
        <rFont val="Arial"/>
        <family val="2"/>
      </rPr>
      <t>(</t>
    </r>
    <r>
      <rPr>
        <sz val="8"/>
        <color theme="1"/>
        <rFont val="宋体"/>
        <family val="3"/>
        <charset val="134"/>
      </rPr>
      <t>支持车辆工厂模式</t>
    </r>
    <r>
      <rPr>
        <sz val="8"/>
        <color theme="1"/>
        <rFont val="Arial"/>
        <family val="2"/>
      </rPr>
      <t>)/IVI Engineering Mode</t>
    </r>
    <phoneticPr fontId="7" type="noConversion"/>
  </si>
  <si>
    <t xml:space="preserve">Ford/Baidu both have the capability to push message. Phase 1- 30 text/Phase 4- H5,and more. Different </t>
    <phoneticPr fontId="7" type="noConversion"/>
  </si>
  <si>
    <r>
      <t xml:space="preserve">log </t>
    </r>
    <r>
      <rPr>
        <sz val="8"/>
        <color theme="1"/>
        <rFont val="宋体"/>
        <family val="3"/>
        <charset val="134"/>
      </rPr>
      <t>小工具包含</t>
    </r>
    <r>
      <rPr>
        <sz val="8"/>
        <color theme="1"/>
        <rFont val="Arial"/>
        <family val="2"/>
      </rPr>
      <t>USB TCU Log</t>
    </r>
    <r>
      <rPr>
        <sz val="8"/>
        <color theme="1"/>
        <rFont val="宋体"/>
        <family val="3"/>
        <charset val="134"/>
      </rPr>
      <t>，</t>
    </r>
    <r>
      <rPr>
        <sz val="8"/>
        <color theme="1"/>
        <rFont val="Arial"/>
        <family val="2"/>
      </rPr>
      <t xml:space="preserve"> </t>
    </r>
    <r>
      <rPr>
        <sz val="8"/>
        <color theme="1"/>
        <rFont val="宋体"/>
        <family val="3"/>
        <charset val="134"/>
      </rPr>
      <t>以及上传云端。</t>
    </r>
    <phoneticPr fontId="7" type="noConversion"/>
  </si>
  <si>
    <r>
      <t xml:space="preserve">Speed compensated volume  </t>
    </r>
    <r>
      <rPr>
        <sz val="8"/>
        <color theme="1"/>
        <rFont val="宋体"/>
        <family val="3"/>
        <charset val="134"/>
      </rPr>
      <t>根据车速调整音量</t>
    </r>
    <phoneticPr fontId="7" type="noConversion"/>
  </si>
  <si>
    <t>Vehicle Setting</t>
    <phoneticPr fontId="7" type="noConversion"/>
  </si>
  <si>
    <t>R8</t>
  </si>
  <si>
    <r>
      <rPr>
        <sz val="8"/>
        <color theme="1"/>
        <rFont val="宋体"/>
        <family val="3"/>
        <charset val="134"/>
      </rPr>
      <t>支持与仪表盘互动</t>
    </r>
    <r>
      <rPr>
        <sz val="8"/>
        <color theme="1"/>
        <rFont val="Arial"/>
        <family val="2"/>
      </rPr>
      <t>/Supporting interaction with cluster</t>
    </r>
    <r>
      <rPr>
        <sz val="8"/>
        <color theme="1"/>
        <rFont val="宋体"/>
        <family val="3"/>
        <charset val="134"/>
      </rPr>
      <t>（</t>
    </r>
    <r>
      <rPr>
        <sz val="8"/>
        <color theme="1"/>
        <rFont val="Arial"/>
        <family val="2"/>
      </rPr>
      <t>Phone/Media/Navi</t>
    </r>
    <r>
      <rPr>
        <sz val="8"/>
        <color theme="1"/>
        <rFont val="宋体"/>
        <family val="3"/>
        <charset val="134"/>
      </rPr>
      <t>）</t>
    </r>
    <phoneticPr fontId="7" type="noConversion"/>
  </si>
  <si>
    <t>R6</t>
    <phoneticPr fontId="7" type="noConversion"/>
  </si>
  <si>
    <t>Adaptive Steering</t>
    <phoneticPr fontId="7" type="noConversion"/>
  </si>
  <si>
    <t>R6</t>
    <phoneticPr fontId="7" type="noConversion"/>
  </si>
  <si>
    <t>R6</t>
  </si>
  <si>
    <t>Pre Collision Assist (pre collision assist, distance indication, active breaking, evasive steer assist, alert sensitivity (high medium low))</t>
    <phoneticPr fontId="7" type="noConversion"/>
  </si>
  <si>
    <t>Speed Limiter</t>
    <phoneticPr fontId="7" type="noConversion"/>
  </si>
  <si>
    <t>Driving restriction</t>
    <phoneticPr fontId="7" type="noConversion"/>
  </si>
  <si>
    <t>R8</t>
    <phoneticPr fontId="7" type="noConversion"/>
  </si>
  <si>
    <t>Add a / b version information</t>
  </si>
  <si>
    <t>Huang Feng</t>
    <phoneticPr fontId="4" type="noConversion"/>
  </si>
  <si>
    <t>Provide the V0 version for vendors to input the SW release version.</t>
    <phoneticPr fontId="4" type="noConversion"/>
  </si>
  <si>
    <t>R0</t>
    <phoneticPr fontId="7" type="noConversion"/>
  </si>
  <si>
    <r>
      <t>U</t>
    </r>
    <r>
      <rPr>
        <sz val="8"/>
        <color theme="1"/>
        <rFont val="宋体"/>
        <family val="3"/>
        <charset val="134"/>
      </rPr>
      <t>盘升级</t>
    </r>
    <r>
      <rPr>
        <sz val="8"/>
        <color theme="1"/>
        <rFont val="Arial"/>
        <family val="2"/>
      </rPr>
      <t xml:space="preserve"> USB drive update</t>
    </r>
    <r>
      <rPr>
        <sz val="8"/>
        <color theme="1"/>
        <rFont val="宋体"/>
        <family val="3"/>
        <charset val="134"/>
      </rPr>
      <t>（</t>
    </r>
    <r>
      <rPr>
        <sz val="8"/>
        <color theme="1"/>
        <rFont val="Arial"/>
        <family val="2"/>
      </rPr>
      <t>SOC)</t>
    </r>
    <phoneticPr fontId="7" type="noConversion"/>
  </si>
  <si>
    <r>
      <t xml:space="preserve">1# Navigation - Basic Function </t>
    </r>
    <r>
      <rPr>
        <sz val="8"/>
        <color theme="1"/>
        <rFont val="宋体"/>
        <family val="3"/>
        <charset val="134"/>
      </rPr>
      <t>基础导航功能</t>
    </r>
    <phoneticPr fontId="7" type="noConversion"/>
  </si>
  <si>
    <r>
      <rPr>
        <sz val="8"/>
        <color theme="1"/>
        <rFont val="宋体"/>
        <family val="3"/>
        <charset val="134"/>
      </rPr>
      <t>地图基础版（见《</t>
    </r>
    <r>
      <rPr>
        <sz val="8"/>
        <color theme="1"/>
        <rFont val="Arial"/>
        <family val="2"/>
      </rPr>
      <t>IOV-</t>
    </r>
    <r>
      <rPr>
        <sz val="8"/>
        <color theme="1"/>
        <rFont val="宋体"/>
        <family val="3"/>
        <charset val="134"/>
      </rPr>
      <t>地图功能</t>
    </r>
    <r>
      <rPr>
        <sz val="8"/>
        <color theme="1"/>
        <rFont val="Arial"/>
        <family val="2"/>
      </rPr>
      <t>list) Foundamental version of Map</t>
    </r>
    <phoneticPr fontId="4" type="noConversion"/>
  </si>
  <si>
    <r>
      <rPr>
        <sz val="8"/>
        <color theme="1"/>
        <rFont val="宋体"/>
        <family val="3"/>
        <charset val="134"/>
      </rPr>
      <t>主副驾独立蓝牙系统</t>
    </r>
    <r>
      <rPr>
        <sz val="8"/>
        <color theme="1"/>
        <rFont val="Arial"/>
        <family val="2"/>
      </rPr>
      <t xml:space="preserve"> V5.0/Driver and passenger Independent Bluetooth service V5.0
(</t>
    </r>
    <r>
      <rPr>
        <sz val="8"/>
        <color theme="1"/>
        <rFont val="宋体"/>
        <family val="3"/>
        <charset val="134"/>
      </rPr>
      <t>主芯片支持多路</t>
    </r>
    <r>
      <rPr>
        <sz val="8"/>
        <color theme="1"/>
        <rFont val="Arial"/>
        <family val="2"/>
      </rPr>
      <t>HFP</t>
    </r>
    <r>
      <rPr>
        <sz val="8"/>
        <color theme="1"/>
        <rFont val="宋体"/>
        <family val="3"/>
        <charset val="134"/>
      </rPr>
      <t>，副芯片工作在蓝牙</t>
    </r>
    <r>
      <rPr>
        <sz val="8"/>
        <color theme="1"/>
        <rFont val="Arial"/>
        <family val="2"/>
      </rPr>
      <t>source</t>
    </r>
    <r>
      <rPr>
        <sz val="8"/>
        <color theme="1"/>
        <rFont val="宋体"/>
        <family val="3"/>
        <charset val="134"/>
      </rPr>
      <t>模式</t>
    </r>
    <r>
      <rPr>
        <sz val="8"/>
        <color theme="1"/>
        <rFont val="Arial"/>
        <family val="2"/>
      </rPr>
      <t>)</t>
    </r>
    <phoneticPr fontId="7" type="noConversion"/>
  </si>
  <si>
    <r>
      <rPr>
        <sz val="8"/>
        <color theme="1"/>
        <rFont val="宋体"/>
        <family val="3"/>
        <charset val="134"/>
      </rPr>
      <t>见《</t>
    </r>
    <r>
      <rPr>
        <sz val="8"/>
        <color theme="1"/>
        <rFont val="Arial"/>
        <family val="2"/>
      </rPr>
      <t>IOV-</t>
    </r>
    <r>
      <rPr>
        <sz val="8"/>
        <color theme="1"/>
        <rFont val="宋体"/>
        <family val="3"/>
        <charset val="134"/>
      </rPr>
      <t>地图功能</t>
    </r>
    <r>
      <rPr>
        <sz val="8"/>
        <color theme="1"/>
        <rFont val="Arial"/>
        <family val="2"/>
      </rPr>
      <t>list)</t>
    </r>
    <r>
      <rPr>
        <sz val="8"/>
        <color theme="1"/>
        <rFont val="宋体"/>
        <family val="3"/>
        <charset val="134"/>
      </rPr>
      <t>。</t>
    </r>
    <r>
      <rPr>
        <sz val="8"/>
        <color theme="1"/>
        <rFont val="Arial"/>
        <family val="2"/>
      </rPr>
      <t xml:space="preserve"> </t>
    </r>
    <r>
      <rPr>
        <sz val="8"/>
        <color theme="1"/>
        <rFont val="宋体"/>
        <family val="3"/>
        <charset val="134"/>
      </rPr>
      <t>支持地图包更新</t>
    </r>
    <r>
      <rPr>
        <sz val="8"/>
        <color theme="1"/>
        <rFont val="Arial"/>
        <family val="2"/>
      </rPr>
      <t>MOTA</t>
    </r>
    <r>
      <rPr>
        <sz val="8"/>
        <color theme="1"/>
        <rFont val="宋体"/>
        <family val="3"/>
        <charset val="134"/>
      </rPr>
      <t>。</t>
    </r>
    <r>
      <rPr>
        <sz val="8"/>
        <color theme="1"/>
        <rFont val="Arial"/>
        <family val="2"/>
      </rPr>
      <t xml:space="preserve"> 
POI</t>
    </r>
    <r>
      <rPr>
        <sz val="8"/>
        <color theme="1"/>
        <rFont val="宋体"/>
        <family val="3"/>
        <charset val="134"/>
      </rPr>
      <t>检索、地点收藏</t>
    </r>
    <r>
      <rPr>
        <sz val="8"/>
        <color theme="1"/>
        <rFont val="Arial"/>
        <family val="2"/>
      </rPr>
      <t xml:space="preserve"> POI search &amp; store destinations
3D</t>
    </r>
    <r>
      <rPr>
        <sz val="8"/>
        <color theme="1"/>
        <rFont val="宋体"/>
        <family val="3"/>
        <charset val="134"/>
      </rPr>
      <t>地图</t>
    </r>
    <r>
      <rPr>
        <sz val="8"/>
        <color theme="1"/>
        <rFont val="Arial"/>
        <family val="2"/>
      </rPr>
      <t xml:space="preserve"> 3D Map
</t>
    </r>
    <r>
      <rPr>
        <sz val="8"/>
        <color theme="1"/>
        <rFont val="宋体"/>
        <family val="3"/>
        <charset val="134"/>
      </rPr>
      <t>首页地图</t>
    </r>
    <r>
      <rPr>
        <sz val="8"/>
        <color theme="1"/>
        <rFont val="Arial"/>
        <family val="2"/>
      </rPr>
      <t xml:space="preserve"> Launcher Map
</t>
    </r>
    <r>
      <rPr>
        <sz val="8"/>
        <color theme="1"/>
        <rFont val="宋体"/>
        <family val="3"/>
        <charset val="134"/>
      </rPr>
      <t>地图显示的夜间</t>
    </r>
    <r>
      <rPr>
        <sz val="8"/>
        <color theme="1"/>
        <rFont val="Arial"/>
        <family val="2"/>
      </rPr>
      <t>/</t>
    </r>
    <r>
      <rPr>
        <sz val="8"/>
        <color theme="1"/>
        <rFont val="宋体"/>
        <family val="3"/>
        <charset val="134"/>
      </rPr>
      <t>白天模式</t>
    </r>
    <r>
      <rPr>
        <sz val="8"/>
        <color theme="1"/>
        <rFont val="Arial"/>
        <family val="2"/>
      </rPr>
      <t xml:space="preserve"> Night/Day Mode
</t>
    </r>
    <r>
      <rPr>
        <sz val="8"/>
        <color theme="1"/>
        <rFont val="宋体"/>
        <family val="3"/>
        <charset val="134"/>
      </rPr>
      <t>实时交通播报</t>
    </r>
    <r>
      <rPr>
        <sz val="8"/>
        <color theme="1"/>
        <rFont val="Arial"/>
        <family val="2"/>
      </rPr>
      <t xml:space="preserve"> Real-time Traffic Broadcast
</t>
    </r>
    <r>
      <rPr>
        <sz val="8"/>
        <color theme="1"/>
        <rFont val="宋体"/>
        <family val="3"/>
        <charset val="134"/>
      </rPr>
      <t>惯性导航</t>
    </r>
    <r>
      <rPr>
        <sz val="8"/>
        <color theme="1"/>
        <rFont val="Arial"/>
        <family val="2"/>
      </rPr>
      <t xml:space="preserve"> Inertial Navigation
</t>
    </r>
    <r>
      <rPr>
        <sz val="8"/>
        <color theme="1"/>
        <rFont val="宋体"/>
        <family val="3"/>
        <charset val="134"/>
      </rPr>
      <t>超速提醒</t>
    </r>
    <r>
      <rPr>
        <sz val="8"/>
        <color theme="1"/>
        <rFont val="Arial"/>
        <family val="2"/>
      </rPr>
      <t xml:space="preserve"> Reminder of over speed
</t>
    </r>
    <r>
      <rPr>
        <sz val="8"/>
        <color theme="1"/>
        <rFont val="宋体"/>
        <family val="3"/>
        <charset val="134"/>
      </rPr>
      <t>路线雷达</t>
    </r>
    <r>
      <rPr>
        <sz val="8"/>
        <color theme="1"/>
        <rFont val="Arial"/>
        <family val="2"/>
      </rPr>
      <t xml:space="preserve"> radar detection in routes
</t>
    </r>
    <r>
      <rPr>
        <sz val="8"/>
        <color theme="1"/>
        <rFont val="宋体"/>
        <family val="3"/>
        <charset val="134"/>
      </rPr>
      <t>限行提醒</t>
    </r>
    <r>
      <rPr>
        <sz val="8"/>
        <color theme="1"/>
        <rFont val="Arial"/>
        <family val="2"/>
      </rPr>
      <t xml:space="preserve"> Reminder of traffic control rules</t>
    </r>
    <phoneticPr fontId="4" type="noConversion"/>
  </si>
  <si>
    <r>
      <rPr>
        <sz val="8"/>
        <color theme="1"/>
        <rFont val="宋体"/>
        <family val="3"/>
        <charset val="134"/>
      </rPr>
      <t>增加一个蓝牙模块，用来链接蓝牙耳机。
场景：</t>
    </r>
    <r>
      <rPr>
        <sz val="8"/>
        <color theme="1"/>
        <rFont val="Arial"/>
        <family val="2"/>
      </rPr>
      <t xml:space="preserve"> </t>
    </r>
    <r>
      <rPr>
        <sz val="8"/>
        <color theme="1"/>
        <rFont val="宋体"/>
        <family val="3"/>
        <charset val="134"/>
      </rPr>
      <t>主驾听音乐（</t>
    </r>
    <r>
      <rPr>
        <sz val="8"/>
        <color theme="1"/>
        <rFont val="Arial"/>
        <family val="2"/>
      </rPr>
      <t xml:space="preserve">vehicle speaker); </t>
    </r>
    <r>
      <rPr>
        <sz val="8"/>
        <color theme="1"/>
        <rFont val="宋体"/>
        <family val="3"/>
        <charset val="134"/>
      </rPr>
      <t>副驾可连接自己的蓝牙耳机，</t>
    </r>
    <r>
      <rPr>
        <sz val="8"/>
        <color theme="1"/>
        <rFont val="Arial"/>
        <family val="2"/>
      </rPr>
      <t xml:space="preserve"> </t>
    </r>
    <r>
      <rPr>
        <sz val="8"/>
        <color theme="1"/>
        <rFont val="宋体"/>
        <family val="3"/>
        <charset val="134"/>
      </rPr>
      <t>在双开模式下选择不同音乐资源来听</t>
    </r>
    <r>
      <rPr>
        <sz val="8"/>
        <color theme="1"/>
        <rFont val="Arial"/>
        <family val="2"/>
      </rPr>
      <t xml:space="preserve"> </t>
    </r>
    <r>
      <rPr>
        <sz val="8"/>
        <color theme="1"/>
        <rFont val="宋体"/>
        <family val="3"/>
        <charset val="134"/>
      </rPr>
      <t>（支持在线音乐合本地音乐；不支持</t>
    </r>
    <r>
      <rPr>
        <sz val="8"/>
        <color theme="1"/>
        <rFont val="Arial"/>
        <family val="2"/>
      </rPr>
      <t>FM/AM;</t>
    </r>
    <r>
      <rPr>
        <sz val="8"/>
        <color theme="1"/>
        <rFont val="宋体"/>
        <family val="3"/>
        <charset val="134"/>
      </rPr>
      <t>和蓝牙音乐）</t>
    </r>
    <phoneticPr fontId="7" type="noConversion"/>
  </si>
  <si>
    <r>
      <rPr>
        <sz val="8"/>
        <color theme="1"/>
        <rFont val="宋体"/>
        <family val="3"/>
        <charset val="134"/>
      </rPr>
      <t>通话功能界面
请勿打扰</t>
    </r>
    <r>
      <rPr>
        <sz val="8"/>
        <color theme="1"/>
        <rFont val="Arial"/>
        <family val="2"/>
      </rPr>
      <t xml:space="preserve"> DO NOT IDSTURB
</t>
    </r>
    <r>
      <rPr>
        <sz val="8"/>
        <color theme="1"/>
        <rFont val="宋体"/>
        <family val="3"/>
        <charset val="134"/>
      </rPr>
      <t>同步通讯录和通话记录</t>
    </r>
    <r>
      <rPr>
        <sz val="8"/>
        <color theme="1"/>
        <rFont val="Arial"/>
        <family val="2"/>
      </rPr>
      <t xml:space="preserve"> sync contacts&amp; records
</t>
    </r>
    <r>
      <rPr>
        <sz val="8"/>
        <color theme="1"/>
        <rFont val="宋体"/>
        <family val="3"/>
        <charset val="134"/>
      </rPr>
      <t>通讯录</t>
    </r>
    <r>
      <rPr>
        <sz val="8"/>
        <color theme="1"/>
        <rFont val="Arial"/>
        <family val="2"/>
      </rPr>
      <t xml:space="preserve"> contacts
</t>
    </r>
    <r>
      <rPr>
        <sz val="8"/>
        <color theme="1"/>
        <rFont val="宋体"/>
        <family val="3"/>
        <charset val="134"/>
      </rPr>
      <t>通讯录搜索
拨号</t>
    </r>
    <r>
      <rPr>
        <sz val="8"/>
        <color theme="1"/>
        <rFont val="Arial"/>
        <family val="2"/>
      </rPr>
      <t xml:space="preserve"> dial
</t>
    </r>
    <r>
      <rPr>
        <sz val="8"/>
        <color theme="1"/>
        <rFont val="宋体"/>
        <family val="3"/>
        <charset val="134"/>
      </rPr>
      <t>通话记录</t>
    </r>
    <r>
      <rPr>
        <sz val="8"/>
        <color theme="1"/>
        <rFont val="Arial"/>
        <family val="2"/>
      </rPr>
      <t xml:space="preserve"> records</t>
    </r>
    <phoneticPr fontId="7" type="noConversion"/>
  </si>
  <si>
    <t>bezel diagnostic</t>
    <phoneticPr fontId="7" type="noConversion"/>
  </si>
  <si>
    <t>Wireless Interface Router(WIR)</t>
    <phoneticPr fontId="7" type="noConversion"/>
  </si>
  <si>
    <t>Drive Modes</t>
    <phoneticPr fontId="7" type="noConversion"/>
  </si>
  <si>
    <t xml:space="preserve">USB Log (secondary method) -IVI Module </t>
    <phoneticPr fontId="7" type="noConversion"/>
  </si>
  <si>
    <t>Illumination</t>
    <phoneticPr fontId="7" type="noConversion"/>
  </si>
  <si>
    <r>
      <t xml:space="preserve">IVI </t>
    </r>
    <r>
      <rPr>
        <sz val="8"/>
        <color theme="1"/>
        <rFont val="宋体"/>
        <family val="3"/>
        <charset val="134"/>
      </rPr>
      <t>界面用户可以自行打开。使用场景例如</t>
    </r>
    <r>
      <rPr>
        <sz val="8"/>
        <color theme="1"/>
        <rFont val="Arial"/>
        <family val="2"/>
      </rPr>
      <t xml:space="preserve"> </t>
    </r>
    <r>
      <rPr>
        <sz val="8"/>
        <color theme="1"/>
        <rFont val="宋体"/>
        <family val="3"/>
        <charset val="134"/>
      </rPr>
      <t>出停车位，变道</t>
    </r>
    <r>
      <rPr>
        <sz val="8"/>
        <color theme="1"/>
        <rFont val="Arial"/>
        <family val="2"/>
      </rPr>
      <t>.
360°</t>
    </r>
    <r>
      <rPr>
        <sz val="8"/>
        <color theme="1"/>
        <rFont val="宋体"/>
        <family val="3"/>
        <charset val="134"/>
      </rPr>
      <t>全景影像设置</t>
    </r>
    <r>
      <rPr>
        <sz val="8"/>
        <color theme="1"/>
        <rFont val="Arial"/>
        <family val="2"/>
      </rPr>
      <t xml:space="preserve"> setting
"Front/Rear view
(Front/Side/Rear Zoom
</t>
    </r>
    <r>
      <rPr>
        <sz val="8"/>
        <color theme="1"/>
        <rFont val="宋体"/>
        <family val="3"/>
        <charset val="134"/>
      </rPr>
      <t>前</t>
    </r>
    <r>
      <rPr>
        <sz val="8"/>
        <color theme="1"/>
        <rFont val="Arial"/>
        <family val="2"/>
      </rPr>
      <t>/</t>
    </r>
    <r>
      <rPr>
        <sz val="8"/>
        <color theme="1"/>
        <rFont val="宋体"/>
        <family val="3"/>
        <charset val="134"/>
      </rPr>
      <t>后的四拼图，后路放大视图</t>
    </r>
    <r>
      <rPr>
        <sz val="8"/>
        <color theme="1"/>
        <rFont val="Arial"/>
        <family val="2"/>
      </rPr>
      <t>)"
2D</t>
    </r>
    <r>
      <rPr>
        <sz val="8"/>
        <color theme="1"/>
        <rFont val="宋体"/>
        <family val="3"/>
        <charset val="134"/>
      </rPr>
      <t xml:space="preserve">模式
</t>
    </r>
    <r>
      <rPr>
        <sz val="8"/>
        <color theme="1"/>
        <rFont val="Arial"/>
        <family val="2"/>
      </rPr>
      <t>"</t>
    </r>
    <r>
      <rPr>
        <sz val="8"/>
        <color theme="1"/>
        <rFont val="宋体"/>
        <family val="3"/>
        <charset val="134"/>
      </rPr>
      <t>视角切换图</t>
    </r>
    <r>
      <rPr>
        <sz val="8"/>
        <color theme="1"/>
        <rFont val="Arial"/>
        <family val="2"/>
      </rPr>
      <t xml:space="preserve"> split view
(Rear/Front wideangle view,</t>
    </r>
    <r>
      <rPr>
        <sz val="8"/>
        <color theme="1"/>
        <rFont val="宋体"/>
        <family val="3"/>
        <charset val="134"/>
      </rPr>
      <t>单路广角视图</t>
    </r>
    <r>
      <rPr>
        <sz val="8"/>
        <color theme="1"/>
        <rFont val="Arial"/>
        <family val="2"/>
      </rPr>
      <t>)"
"</t>
    </r>
    <r>
      <rPr>
        <sz val="8"/>
        <color theme="1"/>
        <rFont val="宋体"/>
        <family val="3"/>
        <charset val="134"/>
      </rPr>
      <t>俯视图</t>
    </r>
    <r>
      <rPr>
        <sz val="8"/>
        <color theme="1"/>
        <rFont val="Arial"/>
        <family val="2"/>
      </rPr>
      <t xml:space="preserve"> plan view
(Rear/Front+ Plan View
</t>
    </r>
    <r>
      <rPr>
        <sz val="8"/>
        <color theme="1"/>
        <rFont val="宋体"/>
        <family val="3"/>
        <charset val="134"/>
      </rPr>
      <t>全景加前或后的单路视图</t>
    </r>
    <r>
      <rPr>
        <sz val="8"/>
        <color theme="1"/>
        <rFont val="Arial"/>
        <family val="2"/>
      </rPr>
      <t>)"</t>
    </r>
    <phoneticPr fontId="7" type="noConversion"/>
  </si>
  <si>
    <r>
      <rPr>
        <sz val="8"/>
        <color theme="1"/>
        <rFont val="宋体"/>
        <family val="3"/>
        <charset val="134"/>
      </rPr>
      <t>倒挡来车预警</t>
    </r>
    <r>
      <rPr>
        <sz val="8"/>
        <color theme="1"/>
        <rFont val="Arial"/>
        <family val="2"/>
      </rPr>
      <t xml:space="preserve">, </t>
    </r>
    <r>
      <rPr>
        <sz val="8"/>
        <color theme="1"/>
        <rFont val="宋体"/>
        <family val="3"/>
        <charset val="134"/>
      </rPr>
      <t>大屏上面</t>
    </r>
    <r>
      <rPr>
        <sz val="8"/>
        <color theme="1"/>
        <rFont val="Arial"/>
        <family val="2"/>
      </rPr>
      <t>HMI</t>
    </r>
    <r>
      <rPr>
        <sz val="8"/>
        <color theme="1"/>
        <rFont val="宋体"/>
        <family val="3"/>
        <charset val="134"/>
      </rPr>
      <t>显示左右两侧动态箭头</t>
    </r>
    <phoneticPr fontId="7" type="noConversion"/>
  </si>
  <si>
    <t>Huang Feng Update FDL information based on FIP round1 meeting during 10:00-11:45 am.</t>
  </si>
  <si>
    <r>
      <rPr>
        <sz val="8"/>
        <color theme="1"/>
        <rFont val="宋体"/>
        <family val="3"/>
        <charset val="134"/>
      </rPr>
      <t>随心听</t>
    </r>
    <r>
      <rPr>
        <sz val="8"/>
        <color theme="1"/>
        <rFont val="Arial"/>
        <family val="2"/>
      </rPr>
      <t xml:space="preserve">-QQ </t>
    </r>
    <r>
      <rPr>
        <sz val="8"/>
        <color theme="1"/>
        <rFont val="宋体"/>
        <family val="3"/>
        <charset val="134"/>
      </rPr>
      <t>音乐</t>
    </r>
    <r>
      <rPr>
        <sz val="8"/>
        <color theme="1"/>
        <rFont val="Arial"/>
        <family val="2"/>
      </rPr>
      <t>2.0 Suixinting: QQ Music 2.0</t>
    </r>
  </si>
  <si>
    <r>
      <rPr>
        <sz val="8"/>
        <color theme="1"/>
        <rFont val="宋体"/>
        <family val="3"/>
        <charset val="134"/>
      </rPr>
      <t>电话</t>
    </r>
    <r>
      <rPr>
        <sz val="8"/>
        <color theme="1"/>
        <rFont val="Arial"/>
        <family val="2"/>
      </rPr>
      <t xml:space="preserve"> </t>
    </r>
    <r>
      <rPr>
        <sz val="8"/>
        <color theme="1"/>
        <rFont val="宋体"/>
        <family val="3"/>
        <charset val="134"/>
      </rPr>
      <t>支持中英文混杂</t>
    </r>
    <r>
      <rPr>
        <sz val="8"/>
        <color theme="1"/>
        <rFont val="Arial"/>
        <family val="2"/>
      </rPr>
      <t xml:space="preserve"> Chinese/English mixed phone book recognition</t>
    </r>
  </si>
  <si>
    <r>
      <rPr>
        <sz val="8"/>
        <color theme="1"/>
        <rFont val="宋体"/>
        <family val="3"/>
        <charset val="134"/>
      </rPr>
      <t>电动车独有音效</t>
    </r>
    <r>
      <rPr>
        <sz val="8"/>
        <color theme="1"/>
        <rFont val="Arial"/>
        <family val="2"/>
      </rPr>
      <t xml:space="preserve"> EV Unique Chime (CDX727 lead)</t>
    </r>
  </si>
  <si>
    <t>V1.0</t>
  </si>
  <si>
    <t>V1.1</t>
  </si>
  <si>
    <t>Zhou Jiajia</t>
  </si>
  <si>
    <t>Update Pre-DV Req(Column AC) after discussion with Sherry Shang, James Chen.</t>
  </si>
  <si>
    <r>
      <rPr>
        <sz val="8"/>
        <color theme="1"/>
        <rFont val="宋体"/>
        <family val="3"/>
        <charset val="134"/>
      </rPr>
      <t>后视摄像头</t>
    </r>
    <r>
      <rPr>
        <sz val="8"/>
        <color theme="1"/>
        <rFont val="Arial"/>
        <family val="2"/>
      </rPr>
      <t xml:space="preserve"> Rear Camera On Demand </t>
    </r>
  </si>
  <si>
    <t>R3</t>
  </si>
  <si>
    <t>SYNC+_0204</t>
    <phoneticPr fontId="7" type="noConversion"/>
  </si>
  <si>
    <r>
      <rPr>
        <sz val="8"/>
        <color theme="1"/>
        <rFont val="宋体"/>
        <family val="3"/>
        <charset val="134"/>
      </rPr>
      <t>定向拾音（主驾增强）</t>
    </r>
    <r>
      <rPr>
        <sz val="8"/>
        <color theme="1"/>
        <rFont val="Arial"/>
        <family val="2"/>
      </rPr>
      <t>Oriented Voice recognition (Driver orientation enhancement)</t>
    </r>
    <phoneticPr fontId="7" type="noConversion"/>
  </si>
  <si>
    <t>SYNC+_0024</t>
    <phoneticPr fontId="7" type="noConversion"/>
  </si>
  <si>
    <t>SYNC+_0095</t>
    <phoneticPr fontId="7" type="noConversion"/>
  </si>
  <si>
    <t>SYNC+_0013</t>
    <phoneticPr fontId="7" type="noConversion"/>
  </si>
  <si>
    <t>SYNC+_Z0107</t>
    <phoneticPr fontId="7" type="noConversion"/>
  </si>
  <si>
    <t>SYNC+_Z0003</t>
    <phoneticPr fontId="7" type="noConversion"/>
  </si>
  <si>
    <t>Active Noise Cancellationg (ANC) Tuning</t>
    <phoneticPr fontId="7" type="noConversion"/>
  </si>
  <si>
    <t>SYNC+_Z0199</t>
    <phoneticPr fontId="7" type="noConversion"/>
  </si>
  <si>
    <t>R12</t>
    <phoneticPr fontId="7" type="noConversion"/>
  </si>
  <si>
    <t>Noise cancellation for Baidu VR</t>
    <phoneticPr fontId="7" type="noConversion"/>
  </si>
  <si>
    <t>V1.2</t>
    <phoneticPr fontId="4" type="noConversion"/>
  </si>
  <si>
    <t>Ford TCU Related features (Modem Reset, WiFi, WiFi Hotspot)- TCU transfer CAN data to IVI</t>
  </si>
  <si>
    <t>Ford_InHouse</t>
  </si>
  <si>
    <t>？</t>
  </si>
  <si>
    <t>V1.3</t>
  </si>
  <si>
    <t>Huang Feng Update FDL information based on FIP round3 meeting during 16:00-17:00 pm.</t>
  </si>
  <si>
    <t>Zhou Jiajia update FDL information and add comment based on FIP round3 meeting during 10:00-11:30 am.</t>
  </si>
  <si>
    <r>
      <rPr>
        <sz val="8"/>
        <color theme="1"/>
        <rFont val="宋体"/>
        <family val="3"/>
        <charset val="134"/>
      </rPr>
      <t>收音机</t>
    </r>
    <r>
      <rPr>
        <sz val="8"/>
        <color theme="1"/>
        <rFont val="Arial"/>
        <family val="2"/>
      </rPr>
      <t xml:space="preserve"> radio-</t>
    </r>
    <r>
      <rPr>
        <sz val="8"/>
        <color theme="1"/>
        <rFont val="宋体"/>
        <family val="3"/>
        <charset val="134"/>
      </rPr>
      <t>基本控制</t>
    </r>
    <r>
      <rPr>
        <sz val="8"/>
        <color theme="1"/>
        <rFont val="Arial"/>
        <family val="2"/>
      </rPr>
      <t>(</t>
    </r>
    <r>
      <rPr>
        <sz val="8"/>
        <color theme="1"/>
        <rFont val="宋体"/>
        <family val="3"/>
        <charset val="134"/>
      </rPr>
      <t>上一个</t>
    </r>
    <r>
      <rPr>
        <sz val="8"/>
        <color theme="1"/>
        <rFont val="Arial"/>
        <family val="2"/>
      </rPr>
      <t>/</t>
    </r>
    <r>
      <rPr>
        <sz val="8"/>
        <color theme="1"/>
        <rFont val="宋体"/>
        <family val="3"/>
        <charset val="134"/>
      </rPr>
      <t>下一个</t>
    </r>
    <r>
      <rPr>
        <sz val="8"/>
        <color theme="1"/>
        <rFont val="Arial"/>
        <family val="2"/>
      </rPr>
      <t xml:space="preserve">) foundamental control
</t>
    </r>
    <r>
      <rPr>
        <sz val="8"/>
        <color theme="1"/>
        <rFont val="宋体"/>
        <family val="3"/>
        <charset val="134"/>
      </rPr>
      <t>收音机</t>
    </r>
    <r>
      <rPr>
        <sz val="8"/>
        <color theme="1"/>
        <rFont val="Arial"/>
        <family val="2"/>
      </rPr>
      <t xml:space="preserve"> radio-</t>
    </r>
    <r>
      <rPr>
        <sz val="8"/>
        <color theme="1"/>
        <rFont val="宋体"/>
        <family val="3"/>
        <charset val="134"/>
      </rPr>
      <t>输入频段</t>
    </r>
    <r>
      <rPr>
        <sz val="8"/>
        <color theme="1"/>
        <rFont val="Arial"/>
        <family val="2"/>
      </rPr>
      <t xml:space="preserve"> channel input
</t>
    </r>
    <r>
      <rPr>
        <sz val="8"/>
        <color theme="1"/>
        <rFont val="宋体"/>
        <family val="3"/>
        <charset val="134"/>
      </rPr>
      <t>收音机</t>
    </r>
    <r>
      <rPr>
        <sz val="8"/>
        <color theme="1"/>
        <rFont val="Arial"/>
        <family val="2"/>
      </rPr>
      <t xml:space="preserve"> radio-</t>
    </r>
    <r>
      <rPr>
        <sz val="8"/>
        <color theme="1"/>
        <rFont val="宋体"/>
        <family val="3"/>
        <charset val="134"/>
      </rPr>
      <t>启动</t>
    </r>
    <r>
      <rPr>
        <sz val="8"/>
        <color theme="1"/>
        <rFont val="Arial"/>
        <family val="2"/>
      </rPr>
      <t>/</t>
    </r>
    <r>
      <rPr>
        <sz val="8"/>
        <color theme="1"/>
        <rFont val="宋体"/>
        <family val="3"/>
        <charset val="134"/>
      </rPr>
      <t>停止收音机</t>
    </r>
    <r>
      <rPr>
        <sz val="8"/>
        <color theme="1"/>
        <rFont val="Arial"/>
        <family val="2"/>
      </rPr>
      <t xml:space="preserve"> turn on/off
</t>
    </r>
    <r>
      <rPr>
        <sz val="8"/>
        <color theme="1"/>
        <rFont val="宋体"/>
        <family val="3"/>
        <charset val="134"/>
      </rPr>
      <t>收音机</t>
    </r>
    <r>
      <rPr>
        <sz val="8"/>
        <color theme="1"/>
        <rFont val="Arial"/>
        <family val="2"/>
      </rPr>
      <t xml:space="preserve"> radio-</t>
    </r>
    <r>
      <rPr>
        <sz val="8"/>
        <color theme="1"/>
        <rFont val="宋体"/>
        <family val="3"/>
        <charset val="134"/>
      </rPr>
      <t>手动调台</t>
    </r>
    <r>
      <rPr>
        <sz val="8"/>
        <color theme="1"/>
        <rFont val="Arial"/>
        <family val="2"/>
      </rPr>
      <t xml:space="preserve"> manual tuning
</t>
    </r>
    <r>
      <rPr>
        <sz val="8"/>
        <color theme="1"/>
        <rFont val="宋体"/>
        <family val="3"/>
        <charset val="134"/>
      </rPr>
      <t>收音机</t>
    </r>
    <r>
      <rPr>
        <sz val="8"/>
        <color theme="1"/>
        <rFont val="Arial"/>
        <family val="2"/>
      </rPr>
      <t xml:space="preserve"> radio-</t>
    </r>
    <r>
      <rPr>
        <sz val="8"/>
        <color theme="1"/>
        <rFont val="宋体"/>
        <family val="3"/>
        <charset val="134"/>
      </rPr>
      <t>收藏列表</t>
    </r>
    <r>
      <rPr>
        <sz val="8"/>
        <color theme="1"/>
        <rFont val="Arial"/>
        <family val="2"/>
      </rPr>
      <t xml:space="preserve"> collections</t>
    </r>
    <r>
      <rPr>
        <sz val="8"/>
        <color theme="1"/>
        <rFont val="宋体"/>
        <family val="3"/>
        <charset val="134"/>
      </rPr>
      <t>；</t>
    </r>
    <r>
      <rPr>
        <sz val="8"/>
        <color theme="1"/>
        <rFont val="Arial"/>
        <family val="2"/>
      </rPr>
      <t xml:space="preserve"> Baidu: </t>
    </r>
    <r>
      <rPr>
        <sz val="8"/>
        <color theme="1"/>
        <rFont val="宋体"/>
        <family val="3"/>
        <charset val="134"/>
      </rPr>
      <t>自带的随声听</t>
    </r>
    <r>
      <rPr>
        <sz val="8"/>
        <color theme="1"/>
        <rFont val="Arial"/>
        <family val="2"/>
      </rPr>
      <t>App</t>
    </r>
    <r>
      <rPr>
        <sz val="8"/>
        <color theme="1"/>
        <rFont val="宋体"/>
        <family val="3"/>
        <charset val="134"/>
      </rPr>
      <t>音乐是具有收藏列表的。</t>
    </r>
    <r>
      <rPr>
        <sz val="8"/>
        <color theme="1"/>
        <rFont val="Arial"/>
        <family val="2"/>
      </rPr>
      <t>Baidu</t>
    </r>
    <r>
      <rPr>
        <sz val="8"/>
        <color theme="1"/>
        <rFont val="宋体"/>
        <family val="3"/>
        <charset val="134"/>
      </rPr>
      <t>需要</t>
    </r>
    <r>
      <rPr>
        <sz val="8"/>
        <color theme="1"/>
        <rFont val="Arial"/>
        <family val="2"/>
      </rPr>
      <t xml:space="preserve">design </t>
    </r>
    <r>
      <rPr>
        <sz val="8"/>
        <color theme="1"/>
        <rFont val="宋体"/>
        <family val="3"/>
        <charset val="134"/>
      </rPr>
      <t>收藏列表的</t>
    </r>
    <r>
      <rPr>
        <sz val="8"/>
        <color theme="1"/>
        <rFont val="Arial"/>
        <family val="2"/>
      </rPr>
      <t>HMI</t>
    </r>
    <r>
      <rPr>
        <sz val="8"/>
        <color theme="1"/>
        <rFont val="宋体"/>
        <family val="3"/>
        <charset val="134"/>
      </rPr>
      <t>，配合</t>
    </r>
    <r>
      <rPr>
        <sz val="8"/>
        <color theme="1"/>
        <rFont val="Arial"/>
        <family val="2"/>
      </rPr>
      <t>Tier1</t>
    </r>
    <r>
      <rPr>
        <sz val="8"/>
        <color theme="1"/>
        <rFont val="宋体"/>
        <family val="3"/>
        <charset val="134"/>
      </rPr>
      <t>实现该功能。
收音机</t>
    </r>
    <r>
      <rPr>
        <sz val="8"/>
        <color theme="1"/>
        <rFont val="Arial"/>
        <family val="2"/>
      </rPr>
      <t xml:space="preserve"> radio-</t>
    </r>
    <r>
      <rPr>
        <sz val="8"/>
        <color theme="1"/>
        <rFont val="宋体"/>
        <family val="3"/>
        <charset val="134"/>
      </rPr>
      <t>更新电台列表</t>
    </r>
    <r>
      <rPr>
        <sz val="8"/>
        <color theme="1"/>
        <rFont val="Arial"/>
        <family val="2"/>
      </rPr>
      <t>(</t>
    </r>
    <r>
      <rPr>
        <sz val="8"/>
        <color theme="1"/>
        <rFont val="宋体"/>
        <family val="3"/>
        <charset val="134"/>
      </rPr>
      <t>扫描及更新）</t>
    </r>
    <r>
      <rPr>
        <sz val="8"/>
        <color theme="1"/>
        <rFont val="Arial"/>
        <family val="2"/>
      </rPr>
      <t xml:space="preserve">update channels
</t>
    </r>
    <r>
      <rPr>
        <sz val="8"/>
        <color theme="1"/>
        <rFont val="宋体"/>
        <family val="3"/>
        <charset val="134"/>
      </rPr>
      <t>收音机</t>
    </r>
    <r>
      <rPr>
        <sz val="8"/>
        <color theme="1"/>
        <rFont val="Arial"/>
        <family val="2"/>
      </rPr>
      <t xml:space="preserve"> radio-FM2 </t>
    </r>
    <r>
      <rPr>
        <sz val="8"/>
        <color theme="1"/>
        <rFont val="宋体"/>
        <family val="3"/>
        <charset val="134"/>
      </rPr>
      <t>相关的菜单及功能</t>
    </r>
    <phoneticPr fontId="7" type="noConversion"/>
  </si>
  <si>
    <r>
      <t xml:space="preserve">360 </t>
    </r>
    <r>
      <rPr>
        <sz val="8"/>
        <color theme="1"/>
        <rFont val="宋体"/>
        <family val="3"/>
        <charset val="134"/>
      </rPr>
      <t>摄像头图像</t>
    </r>
    <r>
      <rPr>
        <sz val="8"/>
        <color theme="1"/>
        <rFont val="Arial"/>
        <family val="2"/>
      </rPr>
      <t xml:space="preserve"> 2.0 360 Camera Image 2.0</t>
    </r>
    <phoneticPr fontId="7" type="noConversion"/>
  </si>
  <si>
    <r>
      <t xml:space="preserve">360 </t>
    </r>
    <r>
      <rPr>
        <sz val="8"/>
        <color theme="1"/>
        <rFont val="宋体"/>
        <family val="3"/>
        <charset val="134"/>
      </rPr>
      <t>摄像头图像</t>
    </r>
    <r>
      <rPr>
        <sz val="8"/>
        <color theme="1"/>
        <rFont val="Arial"/>
        <family val="2"/>
      </rPr>
      <t xml:space="preserve"> 360 Camera Image</t>
    </r>
    <phoneticPr fontId="7" type="noConversion"/>
  </si>
  <si>
    <r>
      <t xml:space="preserve">360 </t>
    </r>
    <r>
      <rPr>
        <sz val="8"/>
        <color theme="1"/>
        <rFont val="宋体"/>
        <family val="3"/>
        <charset val="134"/>
      </rPr>
      <t>泊车辅助</t>
    </r>
    <r>
      <rPr>
        <sz val="8"/>
        <color theme="1"/>
        <rFont val="Arial"/>
        <family val="2"/>
      </rPr>
      <t xml:space="preserve"> 360 View Parking Assit</t>
    </r>
    <phoneticPr fontId="7" type="noConversion"/>
  </si>
  <si>
    <r>
      <rPr>
        <sz val="8"/>
        <color theme="1"/>
        <rFont val="宋体"/>
        <family val="3"/>
        <charset val="134"/>
      </rPr>
      <t>福特品牌叫做</t>
    </r>
    <r>
      <rPr>
        <sz val="8"/>
        <color theme="1"/>
        <rFont val="Arial"/>
        <family val="2"/>
      </rPr>
      <t xml:space="preserve"> welcome &amp; Farewell. </t>
    </r>
    <r>
      <rPr>
        <sz val="8"/>
        <color theme="1"/>
        <rFont val="宋体"/>
        <family val="3"/>
        <charset val="134"/>
      </rPr>
      <t>林肯品牌叫做</t>
    </r>
    <r>
      <rPr>
        <sz val="8"/>
        <color theme="1"/>
        <rFont val="Arial"/>
        <family val="2"/>
      </rPr>
      <t>Lincoln Embrance</t>
    </r>
    <phoneticPr fontId="7" type="noConversion"/>
  </si>
  <si>
    <r>
      <t xml:space="preserve">Ford - up to 14 speakers.
Lincoln - Up to 28 speakers </t>
    </r>
    <r>
      <rPr>
        <sz val="8"/>
        <color theme="1"/>
        <rFont val="宋体"/>
        <family val="3"/>
        <charset val="134"/>
      </rPr>
      <t>（</t>
    </r>
    <r>
      <rPr>
        <sz val="8"/>
        <color theme="1"/>
        <rFont val="Arial"/>
        <family val="2"/>
      </rPr>
      <t>U611). Revel with QLI</t>
    </r>
    <phoneticPr fontId="7" type="noConversion"/>
  </si>
  <si>
    <t>Ambient Lighting - Breath Control (setting: on/off)</t>
    <phoneticPr fontId="7" type="noConversion"/>
  </si>
  <si>
    <r>
      <rPr>
        <sz val="8"/>
        <color theme="1"/>
        <rFont val="微软雅黑"/>
        <family val="2"/>
        <charset val="134"/>
      </rPr>
      <t>底特律之音</t>
    </r>
    <r>
      <rPr>
        <sz val="8"/>
        <color theme="1"/>
        <rFont val="Arial"/>
        <family val="2"/>
      </rPr>
      <t xml:space="preserve"> Detroit Symphony Orchestra chimes</t>
    </r>
    <phoneticPr fontId="7" type="noConversion"/>
  </si>
  <si>
    <r>
      <rPr>
        <sz val="8"/>
        <color theme="1"/>
        <rFont val="微软雅黑"/>
        <family val="2"/>
        <charset val="134"/>
      </rPr>
      <t>在线收音机</t>
    </r>
    <r>
      <rPr>
        <sz val="8"/>
        <color theme="1"/>
        <rFont val="Arial"/>
        <family val="2"/>
      </rPr>
      <t>/</t>
    </r>
    <r>
      <rPr>
        <sz val="8"/>
        <color theme="1"/>
        <rFont val="微软雅黑"/>
        <family val="2"/>
        <charset val="134"/>
      </rPr>
      <t>电台</t>
    </r>
    <r>
      <rPr>
        <sz val="8"/>
        <color theme="1"/>
        <rFont val="Arial"/>
        <family val="2"/>
      </rPr>
      <t xml:space="preserve"> Online Radio  </t>
    </r>
    <r>
      <rPr>
        <sz val="8"/>
        <color theme="1"/>
        <rFont val="微软雅黑"/>
        <family val="2"/>
        <charset val="134"/>
      </rPr>
      <t>资源提供方：蜻蜓</t>
    </r>
    <r>
      <rPr>
        <sz val="8"/>
        <color theme="1"/>
        <rFont val="Arial"/>
        <family val="2"/>
      </rPr>
      <t>FM</t>
    </r>
    <phoneticPr fontId="7" type="noConversion"/>
  </si>
  <si>
    <t>Multi-Contoured Seats
(Massage Seats)</t>
    <phoneticPr fontId="7" type="noConversion"/>
  </si>
  <si>
    <t>Ambient Lighting - Music Visualizer</t>
    <phoneticPr fontId="7" type="noConversion"/>
  </si>
  <si>
    <r>
      <t xml:space="preserve">D# Co-Pilot360 </t>
    </r>
    <r>
      <rPr>
        <sz val="8"/>
        <color theme="1"/>
        <rFont val="宋体"/>
        <family val="3"/>
        <charset val="134"/>
      </rPr>
      <t>驾驶辅助</t>
    </r>
    <phoneticPr fontId="7" type="noConversion"/>
  </si>
  <si>
    <r>
      <rPr>
        <sz val="8"/>
        <color theme="1"/>
        <rFont val="宋体"/>
        <family val="3"/>
        <charset val="134"/>
      </rPr>
      <t>林肯迎宾模式</t>
    </r>
    <r>
      <rPr>
        <sz val="8"/>
        <color theme="1"/>
        <rFont val="Arial"/>
        <family val="2"/>
      </rPr>
      <t>Lincoln Embrace _Next Gen</t>
    </r>
    <phoneticPr fontId="7" type="noConversion"/>
  </si>
  <si>
    <t>2022 U554 is 707's assumption; Will need to keep an eye on 747, apply new adds from 747 if timing allows. 
The experience is an orchestrated ”signature” entry and exit experience Includes multiple enablers working together to intelligently guide users to and from the vehicle, identify them, open for them and adjust the interior to them on the fly.
Upon approach, the vehicle identifies the user, and provides personalized visual identification to attract the user’s attention (exterior lighting) and guide them to the vehicle.
Approach detection/identification unlocks the vehicle automatically based on user ID.
The user’s path to the vehicle is illuminated if needed so they can enter safely and comfortably.
Doors open automatically and appropriately for the safety of the location, the weather, the time of day, the number of guests and location of users in relation to the car.
The vehicle alters the atmosphere of its environment on approach to make it feel inviting to the users, with an element of personalization so “every Lincoln feels like my Lincoln”.
The user can choose to select which doors to open on approach via different means (phone, voice)
OTA updatable embrace lighting sequence to allow for the experience to evolve and feel new
As you open the driver door, the pillar-to-pillar screen welcomes everyone with a specific theme</t>
    <phoneticPr fontId="7" type="noConversion"/>
  </si>
  <si>
    <t>Speakers Config</t>
    <phoneticPr fontId="7" type="noConversion"/>
  </si>
  <si>
    <r>
      <t>Authorization</t>
    </r>
    <r>
      <rPr>
        <sz val="8"/>
        <color theme="1"/>
        <rFont val="宋体"/>
        <family val="3"/>
        <charset val="134"/>
      </rPr>
      <t>车机授权</t>
    </r>
    <r>
      <rPr>
        <sz val="8"/>
        <color rgb="FFFF0000"/>
        <rFont val="Arial"/>
        <family val="2"/>
      </rPr>
      <t xml:space="preserve"> (FNV2 Based</t>
    </r>
    <r>
      <rPr>
        <sz val="8"/>
        <color rgb="FFFF0000"/>
        <rFont val="宋体"/>
        <family val="3"/>
        <charset val="134"/>
      </rPr>
      <t>）</t>
    </r>
    <phoneticPr fontId="7" type="noConversion"/>
  </si>
  <si>
    <t>Log system</t>
    <phoneticPr fontId="7" type="noConversion"/>
  </si>
  <si>
    <t>Multi-Function Knob</t>
    <phoneticPr fontId="7" type="noConversion"/>
  </si>
  <si>
    <t>R6</t>
    <phoneticPr fontId="7" type="noConversion"/>
  </si>
  <si>
    <t>V1.4</t>
    <phoneticPr fontId="4" type="noConversion"/>
  </si>
  <si>
    <t>Huang Feng Update FDL information based on FIP round5 meeting during 13:30-14:30 pm.</t>
    <phoneticPr fontId="4" type="noConversion"/>
  </si>
  <si>
    <r>
      <rPr>
        <sz val="8"/>
        <color theme="1"/>
        <rFont val="宋体"/>
        <family val="3"/>
        <charset val="134"/>
      </rPr>
      <t>视频、音乐、图片</t>
    </r>
    <r>
      <rPr>
        <sz val="8"/>
        <color theme="1"/>
        <rFont val="Arial"/>
        <family val="2"/>
      </rPr>
      <t>DLNA</t>
    </r>
    <r>
      <rPr>
        <sz val="8"/>
        <color theme="1"/>
        <rFont val="宋体"/>
        <family val="3"/>
        <charset val="134"/>
      </rPr>
      <t>投屏到车机显示器区分主副驾</t>
    </r>
    <r>
      <rPr>
        <sz val="8"/>
        <color theme="1"/>
        <rFont val="Arial"/>
        <family val="2"/>
      </rPr>
      <t>/Video Playback and Video and Photo project to Display(Driver and Passenger) via DLNA</t>
    </r>
  </si>
  <si>
    <t>V1.5</t>
  </si>
  <si>
    <t>Zhou Jiajia Update FDL information based on FIP round6 meeting during 10:00-11:00 am.</t>
  </si>
  <si>
    <t>R9</t>
  </si>
  <si>
    <r>
      <rPr>
        <sz val="8"/>
        <color rgb="FFFF0000"/>
        <rFont val="宋体"/>
        <family val="3"/>
        <charset val="134"/>
      </rPr>
      <t>手机端福特派</t>
    </r>
    <r>
      <rPr>
        <sz val="8"/>
        <color rgb="FFFF0000"/>
        <rFont val="Arial"/>
        <family val="2"/>
      </rPr>
      <t>&amp;</t>
    </r>
    <r>
      <rPr>
        <sz val="8"/>
        <color rgb="FFFF0000"/>
        <rFont val="宋体"/>
        <family val="3"/>
        <charset val="134"/>
      </rPr>
      <t>账号互通</t>
    </r>
    <r>
      <rPr>
        <sz val="8"/>
        <color rgb="FFFF0000"/>
        <rFont val="Arial"/>
        <family val="2"/>
      </rPr>
      <t xml:space="preserve"> Fordpass &amp;  account connection</t>
    </r>
  </si>
  <si>
    <t>Zhou Jiajia Update FDL information and release version(Parts of R10 plan ahead) based on FIP round7 meeting during 13:30-14:30 pm.</t>
  </si>
  <si>
    <t>V1.6</t>
  </si>
  <si>
    <t>Engine Sound Enhancement (ESE)</t>
  </si>
  <si>
    <t>车路协同 V2I Lite</t>
  </si>
  <si>
    <r>
      <rPr>
        <sz val="8"/>
        <color rgb="FFFF0000"/>
        <rFont val="宋体"/>
        <family val="3"/>
        <charset val="134"/>
      </rPr>
      <t>后排娱乐空调控制面板</t>
    </r>
    <r>
      <rPr>
        <sz val="8"/>
        <color rgb="FFFF0000"/>
        <rFont val="Arial"/>
        <family val="2"/>
      </rPr>
      <t xml:space="preserve">  Rear entertainment control(Climate/Audio) - U611</t>
    </r>
  </si>
  <si>
    <r>
      <t xml:space="preserve">AR </t>
    </r>
    <r>
      <rPr>
        <sz val="8"/>
        <color theme="1"/>
        <rFont val="宋体"/>
        <family val="3"/>
        <charset val="134"/>
      </rPr>
      <t>导航</t>
    </r>
    <r>
      <rPr>
        <sz val="8"/>
        <color theme="1"/>
        <rFont val="Arial"/>
        <family val="2"/>
      </rPr>
      <t xml:space="preserve"> AR Navigation</t>
    </r>
  </si>
  <si>
    <t>制动辅助 Reverse Brake Assist (RBA)</t>
  </si>
  <si>
    <t>泊车辅助 RPA-Reverse Parking Aid</t>
  </si>
  <si>
    <t>-</t>
  </si>
  <si>
    <t>V1.7</t>
  </si>
  <si>
    <t>Zhou Jiajia Update FDL information and release version(Parts of R12 plan ahead) based on FIP round8 meeting during 10:00-11:00 am.</t>
  </si>
  <si>
    <t>远程泊车辅助 Remote Park Assist (RePA)</t>
  </si>
  <si>
    <t xml:space="preserve">Automatically logging and uploading to log server -IVI Module </t>
  </si>
  <si>
    <t>R13</t>
  </si>
  <si>
    <t>V1.8</t>
  </si>
  <si>
    <t>1/25/2021 Check point</t>
  </si>
  <si>
    <t>Release  A/B Version</t>
  </si>
  <si>
    <t>Zhou Jiajia Update FDL information and release version(Parts of R13/TBD plan ahead，Del column AF/AG) based on FIP round9 meeting during 10:00-11:00 am.</t>
  </si>
  <si>
    <r>
      <rPr>
        <sz val="8"/>
        <color theme="1"/>
        <rFont val="宋体"/>
        <family val="3"/>
        <charset val="134"/>
      </rPr>
      <t>双</t>
    </r>
    <r>
      <rPr>
        <sz val="8"/>
        <color theme="1"/>
        <rFont val="Arial"/>
        <family val="2"/>
      </rPr>
      <t>23.6</t>
    </r>
    <r>
      <rPr>
        <sz val="8"/>
        <color theme="1"/>
        <rFont val="宋体"/>
        <family val="3"/>
        <charset val="134"/>
      </rPr>
      <t>寸全景屏</t>
    </r>
    <r>
      <rPr>
        <sz val="8"/>
        <color theme="1"/>
        <rFont val="Arial"/>
        <family val="2"/>
      </rPr>
      <t>+11.1</t>
    </r>
    <r>
      <rPr>
        <sz val="8"/>
        <color theme="1"/>
        <rFont val="宋体"/>
        <family val="3"/>
        <charset val="134"/>
      </rPr>
      <t>寸横屏（可触摸）</t>
    </r>
    <r>
      <rPr>
        <sz val="8"/>
        <color theme="1"/>
        <rFont val="Arial"/>
        <family val="2"/>
      </rPr>
      <t>23.6'x2 (Pano -Non Touch) +11.1 Touch</t>
    </r>
  </si>
  <si>
    <t>R0</t>
  </si>
  <si>
    <t>R1</t>
  </si>
  <si>
    <t>R2</t>
  </si>
  <si>
    <t>R4</t>
  </si>
  <si>
    <t>R7</t>
  </si>
  <si>
    <t>R11</t>
  </si>
  <si>
    <t>R12</t>
  </si>
  <si>
    <t>R5(DCV Beta)</t>
  </si>
  <si>
    <t>R8(DCV0)</t>
  </si>
  <si>
    <t>R9(DCV1)</t>
  </si>
  <si>
    <t>R10(DCV2)</t>
  </si>
  <si>
    <t>R13(R00)</t>
  </si>
  <si>
    <t>Phase5 CDX707 Feature Integration Plan</t>
  </si>
  <si>
    <r>
      <rPr>
        <sz val="8"/>
        <color theme="1"/>
        <rFont val="宋体"/>
        <family val="3"/>
        <charset val="134"/>
      </rPr>
      <t>本地音乐</t>
    </r>
    <r>
      <rPr>
        <sz val="8"/>
        <color theme="1"/>
        <rFont val="Arial"/>
        <family val="2"/>
      </rPr>
      <t>-MTP</t>
    </r>
    <r>
      <rPr>
        <sz val="8"/>
        <color theme="1"/>
        <rFont val="宋体"/>
        <family val="3"/>
        <charset val="134"/>
      </rPr>
      <t>音乐</t>
    </r>
    <r>
      <rPr>
        <sz val="8"/>
        <color theme="1"/>
        <rFont val="Arial"/>
        <family val="2"/>
      </rPr>
      <t xml:space="preserve"> MTP music/USB</t>
    </r>
    <r>
      <rPr>
        <sz val="8"/>
        <color theme="1"/>
        <rFont val="宋体"/>
        <family val="3"/>
        <charset val="134"/>
      </rPr>
      <t>音乐</t>
    </r>
    <r>
      <rPr>
        <sz val="8"/>
        <color theme="1"/>
        <rFont val="Arial"/>
        <family val="2"/>
      </rPr>
      <t xml:space="preserve"> USB music/</t>
    </r>
    <r>
      <rPr>
        <sz val="8"/>
        <color theme="1"/>
        <rFont val="宋体"/>
        <family val="3"/>
        <charset val="134"/>
      </rPr>
      <t>蓝牙音乐</t>
    </r>
    <r>
      <rPr>
        <sz val="8"/>
        <color theme="1"/>
        <rFont val="Arial"/>
        <family val="2"/>
      </rPr>
      <t xml:space="preserve"> BT music</t>
    </r>
  </si>
  <si>
    <r>
      <t>MTP (Media Tranfer Protocol)</t>
    </r>
    <r>
      <rPr>
        <sz val="8"/>
        <color theme="1"/>
        <rFont val="宋体"/>
        <family val="3"/>
        <charset val="134"/>
      </rPr>
      <t>，可以本地外接音乐设备如</t>
    </r>
    <r>
      <rPr>
        <sz val="8"/>
        <color theme="1"/>
        <rFont val="Arial"/>
        <family val="2"/>
      </rPr>
      <t xml:space="preserve">iPod, </t>
    </r>
    <r>
      <rPr>
        <sz val="8"/>
        <color theme="1"/>
        <rFont val="宋体"/>
        <family val="3"/>
        <charset val="134"/>
      </rPr>
      <t>手机</t>
    </r>
  </si>
  <si>
    <r>
      <rPr>
        <sz val="8"/>
        <rFont val="宋体"/>
        <family val="3"/>
        <charset val="134"/>
      </rPr>
      <t>车辆流媒体平台</t>
    </r>
    <r>
      <rPr>
        <sz val="8"/>
        <rFont val="Arial"/>
        <family val="2"/>
      </rPr>
      <t>Vehicle Streaming Platform (VSP)</t>
    </r>
  </si>
  <si>
    <r>
      <rPr>
        <sz val="8"/>
        <rFont val="宋体"/>
        <family val="3"/>
        <charset val="134"/>
      </rPr>
      <t>升级版紧急救援</t>
    </r>
    <r>
      <rPr>
        <sz val="8"/>
        <rFont val="Arial"/>
        <family val="2"/>
      </rPr>
      <t>/</t>
    </r>
    <r>
      <rPr>
        <sz val="8"/>
        <rFont val="宋体"/>
        <family val="3"/>
        <charset val="134"/>
      </rPr>
      <t>服务</t>
    </r>
    <r>
      <rPr>
        <sz val="8"/>
        <rFont val="Arial"/>
        <family val="2"/>
      </rPr>
      <t xml:space="preserve"> eCall</t>
    </r>
  </si>
  <si>
    <t xml:space="preserve">语音助手智能问答 AI Q&amp;A </t>
  </si>
  <si>
    <t>Checked</t>
    <phoneticPr fontId="7" type="noConversion"/>
  </si>
  <si>
    <t>Yao, Tristan (Lan) &lt;LYAO17@ford.com&gt;</t>
  </si>
  <si>
    <t>Qi, Xuliang &lt;xqi14@ford.com&gt;</t>
  </si>
  <si>
    <t>唤醒词加命令一起处理OneShot</t>
  </si>
  <si>
    <t>“你好福特， 帮我打开空调” Insead of " 你好福特“”在" "帮我打开空调“</t>
  </si>
  <si>
    <t>非全时免唤醒 Voice Assistant Keep Listening Status in 30S once wakeup</t>
  </si>
  <si>
    <t>语音助手唤醒后，30s 内语音助手一直在听,无需再次唤醒</t>
  </si>
  <si>
    <t>语音控制 - 舒享时分/自由秘境 功能 Voice Control over "Relax/At Ease"</t>
  </si>
  <si>
    <t>语音智能家居控制 Voice Control Over Home Electronics</t>
  </si>
  <si>
    <t>智能家居添加智能设备后，可通过语音控制</t>
  </si>
  <si>
    <t>语音发起蓝牙电话 Voice Initial A Phone Call</t>
  </si>
  <si>
    <t>支持号码簿联系人拨号；直接号码拨号；常见黄页号码（110；119 etc.)</t>
  </si>
  <si>
    <t xml:space="preserve">Global V2V including 1- Intersection Movement Assist(IMA) 2-Left Turn Assist(LTA); 3- Emergency Electronic Brake Light(EEBL).V2X including V2I and V2V and further more.
</t>
  </si>
  <si>
    <t>Shan, Susan</t>
  </si>
  <si>
    <t>独占 (Solo)；合作驾驶 （Co-pilot)；分屏（individual）</t>
  </si>
  <si>
    <t>5G 车路协同 5G V2I</t>
  </si>
  <si>
    <t>Global V2I: 4 feature offerings including 1-Traffic Light Information(TLI) 2-Green Light Notification (GLN) 3-Green Light Optimal Speed Advisory(GLOSA) 4-Red Light Violation Warning(RLVW).
V2X including V2I and V2V and further more.</t>
  </si>
  <si>
    <t xml:space="preserve">Fan, Henry (H.). </t>
  </si>
  <si>
    <t>CVPP/DAT</t>
  </si>
  <si>
    <t>SYNC+_Z0236</t>
  </si>
  <si>
    <t>Third Row Seat Position Control</t>
  </si>
  <si>
    <t>To be confirm</t>
  </si>
  <si>
    <t>Y-1st(TBD)</t>
  </si>
  <si>
    <t>SYNC+_Z0238</t>
  </si>
  <si>
    <t>Driver Information Display Control (DIDC)</t>
  </si>
  <si>
    <t>SYNC+_Z0255</t>
  </si>
  <si>
    <t>Y-1st(TBD if impact IVI)</t>
  </si>
  <si>
    <t>SYNC+_Z0223</t>
  </si>
  <si>
    <t>DAT Setting</t>
  </si>
  <si>
    <t>SYNC+_Z0224</t>
  </si>
  <si>
    <t>SYNC+_Z0225</t>
  </si>
  <si>
    <t>SYNC+_Z0227</t>
  </si>
  <si>
    <t>SYNC+_Z0228</t>
  </si>
  <si>
    <t>SYNC+_Z0229</t>
  </si>
  <si>
    <t>SYNC+_Z0230</t>
  </si>
  <si>
    <t>SYNC+_Z0231</t>
  </si>
  <si>
    <t>SYNC+_Z0232</t>
  </si>
  <si>
    <t>SYNC+_Z0233</t>
  </si>
  <si>
    <t>SYNC+_Z0277</t>
  </si>
  <si>
    <t>4# Help Me Avoid Collisions 避免碰撞辅助_COLLISION MITIGATION SYS(FBFAB)</t>
  </si>
  <si>
    <t>SYNC+_Z0278</t>
  </si>
  <si>
    <t>2# Help Me Drive 驾驶辅助_车距提示 DADI(Distance Alert, Distance Indicator)</t>
  </si>
  <si>
    <t>SYNC+_Z0279</t>
  </si>
  <si>
    <t>2# Help Me Drive 驾驶辅助_高速驾驶辅助Highway Assist - Lane Biasing(DAT2.1 new feature)</t>
  </si>
  <si>
    <t>SYNC+_Z0280</t>
  </si>
  <si>
    <t>2# Help Me Drive 驾驶辅助_Assisted Lane Change</t>
  </si>
  <si>
    <t>SYNC+_Z0281</t>
  </si>
  <si>
    <t>2# Help Me Drive 驾驶辅助_Lane Centering Assist</t>
  </si>
  <si>
    <t>Y</t>
    <phoneticPr fontId="7" type="noConversion"/>
  </si>
  <si>
    <t>Vehicle Control  车辆控制</t>
  </si>
  <si>
    <t>Vehicle Control  车辆控制</t>
    <phoneticPr fontId="7" type="noConversion"/>
  </si>
  <si>
    <t>Vehicle Setting 车辆设置</t>
    <phoneticPr fontId="7" type="noConversion"/>
  </si>
  <si>
    <t>System Setting 系统设置</t>
    <phoneticPr fontId="7" type="noConversion"/>
  </si>
  <si>
    <t>System Function 系统功能</t>
    <phoneticPr fontId="7" type="noConversion"/>
  </si>
  <si>
    <t>5# AR Navigation AR 导航</t>
    <phoneticPr fontId="7" type="noConversion"/>
  </si>
  <si>
    <t>1# Foundemental Voice Capability 基础语音功能</t>
    <phoneticPr fontId="7" type="noConversion"/>
  </si>
  <si>
    <t>1# IVI Display &amp; HMI</t>
    <phoneticPr fontId="7" type="noConversion"/>
  </si>
  <si>
    <t>2# Multi-Screen Interaction 多屏/分区 互动</t>
    <phoneticPr fontId="7" type="noConversion"/>
  </si>
  <si>
    <t>3# Welcome/Farewell Animation</t>
    <phoneticPr fontId="7" type="noConversion"/>
  </si>
  <si>
    <t xml:space="preserve">2# Multi-Screen Interaction 多屏/分区 互动 </t>
    <phoneticPr fontId="7" type="noConversion"/>
  </si>
  <si>
    <t>5# HMI Theme</t>
    <phoneticPr fontId="7" type="noConversion"/>
  </si>
  <si>
    <t xml:space="preserve">4# HMI Theme </t>
    <phoneticPr fontId="7" type="noConversion"/>
  </si>
  <si>
    <t>1# Charging</t>
    <phoneticPr fontId="7" type="noConversion"/>
  </si>
  <si>
    <t>3# EV Powertrain Related</t>
    <phoneticPr fontId="7" type="noConversion"/>
  </si>
  <si>
    <t>1# Camera Related 摄像头相关</t>
    <phoneticPr fontId="7" type="noConversion"/>
  </si>
  <si>
    <t>Climate Control 空调控制</t>
    <phoneticPr fontId="7" type="noConversion"/>
  </si>
  <si>
    <t>Seat Control 座椅控制</t>
  </si>
  <si>
    <t>Seat Control 座椅控制</t>
    <phoneticPr fontId="7" type="noConversion"/>
  </si>
  <si>
    <t>Shortcut Keys 快捷键</t>
    <phoneticPr fontId="7" type="noConversion"/>
  </si>
  <si>
    <t>Vehicle Setting 车辆设置</t>
    <phoneticPr fontId="7" type="noConversion"/>
  </si>
  <si>
    <t>Driver Assistance Setting 驾驶辅助设置</t>
    <phoneticPr fontId="7" type="noConversion"/>
  </si>
  <si>
    <t>Soft Button</t>
    <phoneticPr fontId="7" type="noConversion"/>
  </si>
  <si>
    <t>Display Setting 显示设置</t>
    <phoneticPr fontId="7" type="noConversion"/>
  </si>
  <si>
    <t>General Setting 常规设置</t>
    <phoneticPr fontId="7" type="noConversion"/>
  </si>
  <si>
    <t>Sound Setting 音效设置</t>
    <phoneticPr fontId="7" type="noConversion"/>
  </si>
  <si>
    <t>Bluetooth Setting 蓝牙设置</t>
    <phoneticPr fontId="7" type="noConversion"/>
  </si>
  <si>
    <t>Wi-Fi Setting Wi-Fi 设置</t>
    <phoneticPr fontId="7" type="noConversion"/>
  </si>
  <si>
    <t>Voice Setting 语音设置</t>
    <phoneticPr fontId="7" type="noConversion"/>
  </si>
  <si>
    <t>Other 其他</t>
    <phoneticPr fontId="7" type="noConversion"/>
  </si>
  <si>
    <t>System Upgrade 系统升级</t>
    <phoneticPr fontId="7" type="noConversion"/>
  </si>
  <si>
    <t>Basic Feature 基础功能</t>
    <phoneticPr fontId="7" type="noConversion"/>
  </si>
  <si>
    <t>Basic Feature 基础功能</t>
    <phoneticPr fontId="7" type="noConversion"/>
  </si>
  <si>
    <t>Diagnostic 诊断功能</t>
    <phoneticPr fontId="7" type="noConversion"/>
  </si>
  <si>
    <t>Diagnostic 诊断功能</t>
    <phoneticPr fontId="7" type="noConversion"/>
  </si>
  <si>
    <t>Audio System 音频系统</t>
    <phoneticPr fontId="7" type="noConversion"/>
  </si>
  <si>
    <t>Audio System 音频系统</t>
    <phoneticPr fontId="7" type="noConversion"/>
  </si>
  <si>
    <t>信息多屏互动</t>
    <phoneticPr fontId="7" type="noConversion"/>
  </si>
  <si>
    <t>Hardbutton Behavior</t>
    <phoneticPr fontId="7" type="noConversion"/>
  </si>
  <si>
    <t>Others 其他</t>
    <phoneticPr fontId="7" type="noConversion"/>
  </si>
  <si>
    <t>General Connected Feature</t>
    <phoneticPr fontId="7" type="noConversion"/>
  </si>
  <si>
    <t>DAT Setting</t>
    <phoneticPr fontId="7" type="noConversion"/>
  </si>
  <si>
    <t>Lead_Team</t>
    <phoneticPr fontId="7" type="noConversion"/>
  </si>
  <si>
    <t>Phase5</t>
    <phoneticPr fontId="7" type="noConversion"/>
  </si>
  <si>
    <t>Yao, Tristan (Lan) &lt;LYAO17@ford.com&gt;</t>
    <phoneticPr fontId="7" type="noConversion"/>
  </si>
  <si>
    <t>福特品牌显示福特标，林肯品牌显示林肯标，野马显示野马标</t>
  </si>
  <si>
    <t>Lin, Shawn (X.) &lt;xlin17@ford.com&gt;</t>
    <phoneticPr fontId="7" type="noConversion"/>
  </si>
  <si>
    <t>Li, Cindy (Y.) &lt;yli316@ford.com&gt;</t>
    <phoneticPr fontId="7" type="noConversion"/>
  </si>
  <si>
    <t>分享地址，支持Ford/Lincoln 车型间 语音对讲</t>
    <phoneticPr fontId="7" type="noConversion"/>
  </si>
  <si>
    <t>微信中收到的地址可以长按选择百度地图，地址会同步给相同百度地图账号的车机端。首次需微信扫描车机二维码，关联账号 （又被叫做：微信互联）</t>
    <phoneticPr fontId="7" type="noConversion"/>
  </si>
  <si>
    <t>Shi, Stella (J.) &lt;jshi32@ford.com&gt;</t>
    <phoneticPr fontId="7" type="noConversion"/>
  </si>
  <si>
    <t>车辆状态 Vehicle Status (Vehicle Locator车辆位置, Mileage总里程, DTE 续航里程， Tire Pressure 胎压）On IVI 或Fordpass/Lincoln Way， 同时支持智能音箱在家查询.</t>
    <phoneticPr fontId="7" type="noConversion"/>
  </si>
  <si>
    <t>(Vehicle Locator车辆位置, Mileage总里程, DTE 续航里程， Tire Pressure 胎压。 车辆位置-熄火时最后的位置同步到FordPass/Lincoln Way.位置准确度有限， 更多用来标准大概区域。
IVI 端显示内容取决于项目仪表(大小，其他影响), 具体项目落地情况需与项目确认. Phase 1- 信息来源不同Cluster/TCU/ Phase 2- 全部TCU 提供信息</t>
    <phoneticPr fontId="4" type="noConversion"/>
  </si>
  <si>
    <t>Lu, Chao (C.) &lt;clu42@ford.com&gt;</t>
    <phoneticPr fontId="7" type="noConversion"/>
  </si>
  <si>
    <t>N</t>
    <phoneticPr fontId="7" type="noConversion"/>
  </si>
  <si>
    <t>Yu, Diven (D.W.) &lt;dyu12@ford.com&gt;</t>
    <phoneticPr fontId="8" type="noConversion"/>
  </si>
  <si>
    <t>Xiang, Zhengxi (Z.) &lt;ZXIANG6@ford.com&gt;</t>
    <phoneticPr fontId="7" type="noConversion"/>
  </si>
  <si>
    <t xml:space="preserve">蓝牙电话 Bluetooh Phone </t>
    <phoneticPr fontId="7" type="noConversion"/>
  </si>
  <si>
    <t>接听挂断；通话记录 records；拨号 dial；通讯录搜索；通讯录 contacts；同步通讯录和通话记录 sync contacts&amp; records；请勿打扰 DO NOT IDSTURB</t>
    <phoneticPr fontId="7" type="noConversion"/>
  </si>
  <si>
    <t>Xu, Amy (X.) &lt;xyafei@ford.com&gt;</t>
    <phoneticPr fontId="7" type="noConversion"/>
  </si>
  <si>
    <t>Li Alvin (LLI156@ford.com)</t>
    <phoneticPr fontId="7" type="noConversion"/>
  </si>
  <si>
    <t>硬降噪，提升了主副驾同时说话场景 识别率和唤醒率。</t>
    <phoneticPr fontId="7" type="noConversion"/>
  </si>
  <si>
    <t>Qi, Xuliang &lt;xqi14@ford.com&gt;</t>
    <phoneticPr fontId="7" type="noConversion"/>
  </si>
  <si>
    <t>所见即可说 Voice command on IVI displayed touch elements</t>
    <phoneticPr fontId="7" type="noConversion"/>
  </si>
  <si>
    <t>系统界面可看见的文字，均可语音控制，部分APP包括爱奇艺的播放控制、外卖、酒店、智慧停车场、电影票、也支持。</t>
    <phoneticPr fontId="7" type="noConversion"/>
  </si>
  <si>
    <t>普通话识别 Mandarin Rocognition</t>
    <phoneticPr fontId="7" type="noConversion"/>
  </si>
  <si>
    <t>Phase 1</t>
    <phoneticPr fontId="7" type="noConversion"/>
  </si>
  <si>
    <t>利用AR导航摄像头拍照和视频，本地功能</t>
  </si>
  <si>
    <t>Jiang, Wei (W.); Qi XuLiang</t>
    <phoneticPr fontId="7" type="noConversion"/>
  </si>
  <si>
    <t>双音区分区语音控制 Dual Zone Voice Control</t>
    <phoneticPr fontId="7" type="noConversion"/>
  </si>
  <si>
    <t>ast Volume;A /C Temperature;Seat Heating;Speaker volumn;Massage)</t>
    <phoneticPr fontId="7" type="noConversion"/>
  </si>
  <si>
    <t>FAPA 硬/软按键 Fully automated park assist (FAPA) - hard short cut/HMI UI</t>
    <phoneticPr fontId="7" type="noConversion"/>
  </si>
  <si>
    <t>FAPA 语音推荐/指导 Fully automated park assist (FAPA) - Voice Recommend / Guidance</t>
    <phoneticPr fontId="7" type="noConversion"/>
  </si>
  <si>
    <t>全自动泊车 Fully Automated Parking (FAPA) also called APA</t>
    <phoneticPr fontId="7" type="noConversion"/>
  </si>
  <si>
    <t>Gen1 - Gen X 不停升级中。具体参照Feature Owner Cascade 信息. FAPA starts from 2018 C519.
Enhanced Active Park Assist (EAPA) added perpendicular parking maneuvers to Ford's Active Park Assist (APA) feature. Active Park Assist 2.0 (APA2.0 makes the entire process a one-touch operation by automating the throttle and brake; the user is not required to give any input to get the vehicle into the space.</t>
    <phoneticPr fontId="7" type="noConversion"/>
  </si>
  <si>
    <t>He, Michael (X.) &lt;xhe22@ford.com&gt;</t>
    <phoneticPr fontId="7" type="noConversion"/>
  </si>
  <si>
    <t>(倒车时识别静态物体依托radar，超声波雷达和rear camera)</t>
    <phoneticPr fontId="7" type="noConversion"/>
  </si>
  <si>
    <t>Li, Xin (X.) &lt;xli268@ford.com&gt;</t>
    <phoneticPr fontId="7" type="noConversion"/>
  </si>
  <si>
    <t xml:space="preserve">He, Michael (X.) &lt;xhe22@ford.com&gt; </t>
    <phoneticPr fontId="7" type="noConversion"/>
  </si>
  <si>
    <t>Y-1st</t>
    <phoneticPr fontId="7" type="noConversion"/>
  </si>
  <si>
    <t>5G 车路协同 5G V2V</t>
    <phoneticPr fontId="7" type="noConversion"/>
  </si>
  <si>
    <t>ional item的，重卡unique，但是中国基本用不到 [Susan FIP:360camera基础上再增加一些摄像头]</t>
    <phoneticPr fontId="7" type="noConversion"/>
  </si>
  <si>
    <t>数字倒车影像 Rearview Camera - RVC  (Digital）</t>
    <phoneticPr fontId="7" type="noConversion"/>
  </si>
  <si>
    <t>Zheng, Tina (T.) &lt;tzheng4@ford.com&gt;</t>
    <phoneticPr fontId="7" type="noConversion"/>
  </si>
  <si>
    <t>Zhou, Wu (W.) &lt;wzhou44@ford.com&gt;</t>
    <phoneticPr fontId="7" type="noConversion"/>
  </si>
  <si>
    <t>交通预警 Cross Traffic Alert (CTA)</t>
    <phoneticPr fontId="7" type="noConversion"/>
  </si>
  <si>
    <t>Cross Traffic Alert warned the driver that the objects were crossing behind the vehicle, and exit warning adds that function along the sides of the vehicle from rear. 安全开门预警 (亮灯警示？（。开门杀. Exit Warning （DAT2.1）</t>
    <phoneticPr fontId="7" type="noConversion"/>
  </si>
  <si>
    <t xml:space="preserve">Regular PAAK. 4 doors 天线1+ 6 或1+x，  Backup Startup Passcode (BSP) 选配，refer to feature owner cascade。
</t>
    <phoneticPr fontId="7" type="noConversion"/>
  </si>
  <si>
    <t>Chen, chiefer</t>
    <phoneticPr fontId="7" type="noConversion"/>
  </si>
  <si>
    <t>IVI 驾驶员状态监控和报警 IVI Driver Status Monitor &amp; Alert
(Fatigue, Distraction, Dangers Behaviour)</t>
    <phoneticPr fontId="7" type="noConversion"/>
  </si>
  <si>
    <t>Jia, Elaine (T.) &lt;tjia2@ford.com&gt;/
Wang, Johnny (J.) &lt;jwang308@ford.com&gt;</t>
    <phoneticPr fontId="7" type="noConversion"/>
  </si>
  <si>
    <t>Y-1st (TBD)</t>
    <phoneticPr fontId="7" type="noConversion"/>
  </si>
  <si>
    <t>Y-Study</t>
    <phoneticPr fontId="7" type="noConversion"/>
  </si>
  <si>
    <t>远程启动 Remote Door/Engine Start</t>
    <phoneticPr fontId="7" type="noConversion"/>
  </si>
  <si>
    <t>远程鸣笛闪灯 Vehicle Announcement via FordPass (Lead phase 2: CX482/Lincoln Way (Not Ready)</t>
    <phoneticPr fontId="7" type="noConversion"/>
  </si>
  <si>
    <t>provides additional Command &amp; Control ability to customer that customer can remotely active the light （转向灯） and horn to locate their vehicle.
Lead: CX482PHEV.FordPass have two solutions to meet different program architecture with additional testing cost. Currently planned on Fordpass. Additional LincolnWay UI will be required if need. FordPass远程控制灯光/鸣笛 Remote control lighting/horn.4G 信号 支持。Customer benefit 场景： 找车。 现有的keyfob 蓝牙模块有~40米。</t>
    <phoneticPr fontId="7" type="noConversion"/>
  </si>
  <si>
    <t>Lee, Grace (G.) &lt;glee51@ford.com&gt;/Liu, Luisa</t>
    <phoneticPr fontId="7" type="noConversion"/>
  </si>
  <si>
    <t>Jiang, Wei (W.)</t>
    <phoneticPr fontId="7" type="noConversion"/>
  </si>
  <si>
    <t>Y-TBD</t>
    <phoneticPr fontId="7" type="noConversion"/>
  </si>
  <si>
    <t>Yao, Jiang (J.) &lt;JYAO19@ford.com&gt;</t>
    <phoneticPr fontId="7" type="noConversion"/>
  </si>
  <si>
    <t xml:space="preserve">车辆警示 Vehicle Health Alerts (VHA) </t>
    <phoneticPr fontId="7" type="noConversion"/>
  </si>
  <si>
    <t>传统显示再Cluster 上的各种故障报警(40多项), ECG 将信号传统到IVI及Fordpass/Lincoln Way 显示.建议保养时间/保养项目/里程 2021 Q1 手机端上线.</t>
    <phoneticPr fontId="7" type="noConversion"/>
  </si>
  <si>
    <t>用户反馈Customer Feedback1.0</t>
    <phoneticPr fontId="7" type="noConversion"/>
  </si>
  <si>
    <t>Wang, Johnny (J.) &lt;jwang308@ford.com&gt;</t>
    <phoneticPr fontId="8" type="noConversion"/>
  </si>
  <si>
    <t>Improved version.车机上进行语音录入用户反馈。 target timing 是CX727 第一个OTA cadence</t>
    <phoneticPr fontId="7" type="noConversion"/>
  </si>
  <si>
    <t>Ren, Siyuan (Alex.)</t>
  </si>
  <si>
    <t>数字香氛 Digital scent 1.0</t>
    <phoneticPr fontId="7" type="noConversion"/>
  </si>
  <si>
    <t>4 scents</t>
    <phoneticPr fontId="7" type="noConversion"/>
  </si>
  <si>
    <t>Zhang, Xiaojing (X.) &lt;XZHAN247@ford.com&gt;</t>
    <phoneticPr fontId="7" type="noConversion"/>
  </si>
  <si>
    <t>Wang, Yan Jing (Y.) &lt;ywang458@ford.com&gt; - FO ; Chen, Minghui (M.) &lt;MCHEN122@ford.com&gt;- 软件相关</t>
    <phoneticPr fontId="7" type="noConversion"/>
  </si>
  <si>
    <t>Y-OTA</t>
    <phoneticPr fontId="7" type="noConversion"/>
  </si>
  <si>
    <t>舒享时分Relax/自由秘境At Ease</t>
    <phoneticPr fontId="7" type="noConversion"/>
  </si>
  <si>
    <t>Pre-Global Rejuvenation. China Local solution. 林肯车型正式名称 - 舒享时分Relax/ 车型f福特正式名称 - 自由秘境At Ease</t>
    <phoneticPr fontId="7" type="noConversion"/>
  </si>
  <si>
    <t>用户日程显示Project Aspire_Routines / Daily View_IVI Calendar 2.0</t>
    <phoneticPr fontId="7" type="noConversion"/>
  </si>
  <si>
    <t>电影票预定 Movie Ticket Booking 
美团外卖MeiTuanTake-away
鲜花预定Order flower delivery
机票查询 Flight search
火车票查询 Train ticket search
酒店预定 Hotel booking</t>
    <phoneticPr fontId="7" type="noConversion"/>
  </si>
  <si>
    <t>资源来自爱奇艺。查看热映电影;选座购票;付款;"鲜花预定（含二维码支付）
Order flower delivery"
机票查询 Flight search
火车票查询 Train ticket search
酒店预定 Hotel booking</t>
    <phoneticPr fontId="7" type="noConversion"/>
  </si>
  <si>
    <t>Yu, Yaxing (Y.) &lt;yyu55@ford.com&gt; (Feature Owner);Shang, Vivian (Product Owner)</t>
    <phoneticPr fontId="7" type="noConversion"/>
  </si>
  <si>
    <t>Jia, Elaine (T.) &lt;tjia2@ford.com&gt;</t>
    <phoneticPr fontId="7" type="noConversion"/>
  </si>
  <si>
    <t xml:space="preserve"> 时空秘信Surprise/Secret message</t>
    <phoneticPr fontId="7" type="noConversion"/>
  </si>
  <si>
    <t>娱乐座舱Cabin On-Live （曾用名音乐派 Music Boom. Former name: JukeBox）</t>
    <phoneticPr fontId="7" type="noConversion"/>
  </si>
  <si>
    <t>Cabin On-live enables multi-users‘ real time interaction that initiated from the IVI when the car is on the road, ultimately enables a cross-OS light-weight social platform which can increase brand net promotor score. Inspired by music boom/jukebox and evolve into a platform hosting multiple low frequency but delightful experiencece. Expect to see growing,  more and more exciting/engaging/lite offering from time to time</t>
    <phoneticPr fontId="7" type="noConversion"/>
  </si>
  <si>
    <t>Wang, Johnny (Temporary)</t>
    <phoneticPr fontId="7" type="noConversion"/>
  </si>
  <si>
    <t>车机日历IVI Calendar 1.0</t>
    <phoneticPr fontId="7" type="noConversion"/>
  </si>
  <si>
    <t>壁纸 Project Aspire_Dash Backgrounds (Dual 23.6+11.1)</t>
    <phoneticPr fontId="7" type="noConversion"/>
  </si>
  <si>
    <t>Sun, Xiao (X.) &lt;xsun36@ford.com&gt;</t>
    <phoneticPr fontId="7" type="noConversion"/>
  </si>
  <si>
    <t>车家互联 ( “小度家居”扫码) Vehicle to Home</t>
    <phoneticPr fontId="7" type="noConversion"/>
  </si>
  <si>
    <t>扫描车机端显示二维码关联 “小度家居”， 之后在该平台上面关联的设备都会显示在IVI 界面， 并且支持语音远程启动。“你好福特，打开我家里的扫地机器人”，提前开扫地机器人 Turn on cleaning robert/提前开灯 Turn on lights/提前开空调 Turn on AC(at home)  an others in advance</t>
    <phoneticPr fontId="7" type="noConversion"/>
  </si>
  <si>
    <t>Wang, Johnny (J.) &lt;jwang308@ford.com&gt;</t>
    <phoneticPr fontId="7" type="noConversion"/>
  </si>
  <si>
    <t>Seat settings, HMI Theme setting etc recorded in Enhanced Memory; 座椅，HMI 主题等多个性化设置选项profile记录在Enhanced Memory 里面. Normally support 3 profiles with hard switch. Some program go switchless.</t>
    <phoneticPr fontId="7" type="noConversion"/>
  </si>
  <si>
    <t>Xu, Andy (X.) &lt;xxu71@ford.com&gt;</t>
    <phoneticPr fontId="7" type="noConversion"/>
  </si>
  <si>
    <t>车辆迎宾模式 Lincoln Embrace / Ford Welcome &amp;Farewell</t>
    <phoneticPr fontId="7" type="noConversion"/>
  </si>
  <si>
    <t xml:space="preserve">福特品牌叫做 welcome &amp; Farewell. 林肯品牌叫做Lincoln Embrace. Coorindated exterior/interior lights and IVI display to create welcome/farewell experiences. Might slight varies on programs as per HW assumption differences
The feature is intended to be able to either "Welcome" or bid "Farewell" to the Driver based off how he/she interacts with the vehicle. The manner in which the vehicle shall interact with the Driver is by controlling the Exterior Lights, Interior Lights, or Vehicle Displays. </t>
    <phoneticPr fontId="7" type="noConversion"/>
  </si>
  <si>
    <t>智慧停车 Smart Parking</t>
    <phoneticPr fontId="7" type="noConversion"/>
  </si>
  <si>
    <t>-查看实时车位；-搜索附近的停车场；-停车场付费（含二维码支付）</t>
    <phoneticPr fontId="7" type="noConversion"/>
  </si>
  <si>
    <t>聚合支付  Aggregate payment +百度-我的钱包 Baidu Wallet</t>
    <phoneticPr fontId="7" type="noConversion"/>
  </si>
  <si>
    <t>我的钱包 支付设置
我的钱包 聚合收银台
我的钱包 账单
我的钱包 订单中心 order center；</t>
    <phoneticPr fontId="7" type="noConversion"/>
  </si>
  <si>
    <t xml:space="preserve">Ford/Baidu both have the capability to push message. Phase 1- 30 text/Phase 4- H5,and more. Different 
"消息：
 - 消息展示方式：消息体、消息中心、状态栏的消息状态提醒
 - 样式定义：消息体、状态提醒的样式
 - 消息展示规则、优先级与冲突机制处理
消息中心：
 - 各种消息的接收、存储、查看"
</t>
    <phoneticPr fontId="7" type="noConversion"/>
  </si>
  <si>
    <t>Wang, Fin (X.Y.) &lt;xwang65@ford.com&gt;</t>
    <phoneticPr fontId="7" type="noConversion"/>
  </si>
  <si>
    <t>Xiao, Yun (Y.) &lt;yxiao21@ford.com&gt;</t>
    <phoneticPr fontId="7" type="noConversion"/>
  </si>
  <si>
    <t>Chen, James (J.) &lt;jchen303@ford.com&gt;</t>
    <phoneticPr fontId="7" type="noConversion"/>
  </si>
  <si>
    <t>Lee, Grace (G.) &lt;glee51@ford.com&gt;Liu, Luisa</t>
    <phoneticPr fontId="7" type="noConversion"/>
  </si>
  <si>
    <t>开机/关机动画 IVI Display Welcome &amp; Farewelll Animation (Display Visual Elements)</t>
    <phoneticPr fontId="7" type="noConversion"/>
  </si>
  <si>
    <t>目前分为Ford/Lincoln/Muatang BEV (CX727C)</t>
    <phoneticPr fontId="7" type="noConversion"/>
  </si>
  <si>
    <t>电车实时车况界面 IOD Information On Demand/Display</t>
    <phoneticPr fontId="7" type="noConversion"/>
  </si>
  <si>
    <t>常规cluster 上面显示的信息 (车辆状况，油耗，胎压，里程，  我的驾驶怎么样？等等）输出至IVI界面，利用IVI Display 大屏的优势做了更直观的见面显示和相应的人机交互（例如下拉菜单）等更新。 Lead:CDX707</t>
    <phoneticPr fontId="7" type="noConversion"/>
  </si>
  <si>
    <t>27寸主副驾屏幕区域交互模式 27" HMI 3 Modes 独占 (Solo)；合作驾驶 （Co-pilot)；分屏（individual) Provide Enhaned Passenger Experience.</t>
    <phoneticPr fontId="7" type="noConversion"/>
  </si>
  <si>
    <t>精简（屏幕）模式 Calm Screen</t>
    <phoneticPr fontId="7" type="noConversion"/>
  </si>
  <si>
    <t>3套主题每个主题都有白天/夜晚模式</t>
    <phoneticPr fontId="7" type="noConversion"/>
  </si>
  <si>
    <t>界面个性化设置，和屏与屏之间内容分发HMI Screen Mirroring/Casting + HMI Personalization （再launcher，允许用户自定义）For Dual 23.6+11.1</t>
    <phoneticPr fontId="7" type="noConversion"/>
  </si>
  <si>
    <t>从11.1 touch screen 投射到pano屏幕的不同区域</t>
    <phoneticPr fontId="7" type="noConversion"/>
  </si>
  <si>
    <t>Sun, Xiao</t>
    <phoneticPr fontId="7" type="noConversion"/>
  </si>
  <si>
    <t>BEV Unique Charging</t>
    <phoneticPr fontId="7" type="noConversion"/>
  </si>
  <si>
    <t xml:space="preserve">充电状态Battery Status of Charge
充电冲突提醒Charge Conflict Notification Popups
Power Running Boards (PRB)
出发时间设置Departure Time Settings
推荐充电时间Preferred Charge Time
剩余里程显示(云端)Cloud Enhanced Distance to Empty
智慧充电Smart Charging 
行程计划Trip Planner
充电桩查找Station Finder 在地图上寻找充电地方
</t>
    <phoneticPr fontId="7" type="noConversion"/>
  </si>
  <si>
    <t>Wu, Dean (D.) &lt;dwu44@ford.com&gt;</t>
    <phoneticPr fontId="7" type="noConversion"/>
  </si>
  <si>
    <t>动力流动画显示Power Flow</t>
    <phoneticPr fontId="7" type="noConversion"/>
  </si>
  <si>
    <t>剩余里程显示Range Ring-Nav Screen (DTE)</t>
    <phoneticPr fontId="7" type="noConversion"/>
  </si>
  <si>
    <t>wakeup free in multimedia (随心听)/ climate &amp; volume control/navi/ phone call/vehicle scenarios when the app is running etc. 具体参考feature owner requirements.</t>
    <phoneticPr fontId="7" type="noConversion"/>
  </si>
  <si>
    <t xml:space="preserve">世界之最 Most ** of the world	支持查询世界上之最、中国之最 Support searching the most ** of the world/China
人物百科 Celebrity encyclopedia	支持娱乐明星、体育明星、历史人物等名人的重要信息（身高、体重、家乡、星座）、婚姻状况、亲属（如老婆、老公、女朋友）Support searching celebrity info
地理 Geography	"支持查询某物的面积、长度、高度、食物的热量
Support searching something's dimension &amp; food calorie"
天气 Weather	"支持国内2560个城市和海外主要城市的6天内天气查询和当日生活指数查询。
Support weather info &amp; related index search of 2560 domestic cities &amp; main oversea cities."
彩票 Lotery	支持查询博彩类开奖结果(大乐透、七星彩、体彩、排列五、福彩、双色球）Support searching loteray info
日历 Calendar	支持查询节假日、节气时间 Support searching holiday date &amp; China traditional solarterm dates
机票/航班信息 air ticket/flight info	"""支持查询机票/航班信息
support air ticket/flight info searching"""
汇率 Exchange rate	"支持世界主要货币之间的兑换换算。
Support mainstreen currency exchange calculation"
火车票 train	"支持查询火车票
support train ticket searching"
热映电影 Popular movie	支持电影实体查找（包括电影名、演员、类型等）Support movie searching
电影票/外卖 movie ticket/take away	"支持购买电影票/外卖
support paying moive ticket"
电视剧基础属性 Episodes	支持查询电视剧的播出时间、电影的上映时间 Episodes'airtime
笑话 Jokes	支持文字笑话的询问与播报 Support reading literal jokes
股价 Share price	支持美股、港股、沪深股市的公司市值股价和大盘指数查询 Support US/HK/Shanghai/Shenzhen share price &amp; stock index searching
诗词 Poem	"支持唐诗宋词的完整篇章或上下句、作者、出处查询。
Support China acient poem searching &amp; related info, i.e. writer"
闲聊 Chat	自由聊天，每句话都能有回应 Responding to every voice command/message
限行 Traffic control info - License plate restriction	查询6个主要限行城市（北京、杭州、兰州、成都、天津、武汉）的限行信息。 Support searching 6 main cities which implemented traffic control rules
</t>
    <phoneticPr fontId="7" type="noConversion"/>
  </si>
  <si>
    <t xml:space="preserve">语音助手2.0 VPA 2.0 </t>
    <phoneticPr fontId="7" type="noConversion"/>
  </si>
  <si>
    <t>Suo, Feifei (F.) &lt;FSUO@ford.com&gt;</t>
    <phoneticPr fontId="7" type="noConversion"/>
  </si>
  <si>
    <t xml:space="preserve">语音助手形象VPA 1.0 </t>
    <phoneticPr fontId="7" type="noConversion"/>
  </si>
  <si>
    <t>Avatar Only. 语音助手形象化。</t>
    <phoneticPr fontId="7" type="noConversion"/>
  </si>
  <si>
    <t>Yao, Frank (F.) &lt;FYAO2@ford.com&gt;/DongYa</t>
    <phoneticPr fontId="7" type="noConversion"/>
  </si>
  <si>
    <t>Li, Xuedong (X.) &lt;XLI244@ford.com&gt;</t>
    <phoneticPr fontId="7" type="noConversion"/>
  </si>
  <si>
    <t>Multi Contoured Seats Client V2 SPSS v1.5 June 9, 2020.pdf
Multi Contoured Seats Client V2 Imp Guide v1.5 June 9, 2020.xlsx
Power Lumbar Seat Client APIM SPSS v1.1 Apr 5, 2017.pdf
Power Lumbar Seat Client APIM Imp Guide v1.1 Apr 5, 2017.xlsx</t>
    <phoneticPr fontId="7" type="noConversion"/>
  </si>
  <si>
    <t>Climate Menu</t>
    <phoneticPr fontId="7" type="noConversion"/>
  </si>
  <si>
    <t>按下此快捷键后IVI弹出空调控制页面，显示额外的空调控制软按键</t>
    <phoneticPr fontId="7" type="noConversion"/>
  </si>
  <si>
    <t>Climate Mode Selection</t>
    <phoneticPr fontId="7" type="noConversion"/>
  </si>
  <si>
    <t>按下此快捷键后IVI弹出吹风模式弹窗，提供额外的三种吹风模式选择软按键</t>
    <phoneticPr fontId="7" type="noConversion"/>
  </si>
  <si>
    <t>Climate Rear Control</t>
    <phoneticPr fontId="7" type="noConversion"/>
  </si>
  <si>
    <t>按下此快捷键后IVI弹出后排空调控制页面，提供额外的后排空调控制软按键</t>
    <phoneticPr fontId="7" type="noConversion"/>
  </si>
  <si>
    <t>Zhu, Jing Yuan (J.) &lt;JZHU65@ford.com&gt;</t>
    <phoneticPr fontId="7" type="noConversion"/>
  </si>
  <si>
    <t>TBD</t>
    <phoneticPr fontId="7" type="noConversion"/>
  </si>
  <si>
    <t>Xu, Xi Hai (X.) &lt;xxu61@ford.com&gt;</t>
    <phoneticPr fontId="7" type="noConversion"/>
  </si>
  <si>
    <t>Zhu, Jing Yuan (J.) &lt;JZHU65@ford.com&gt;；Wang, Fin (X.Y.) &lt;xwang65@ford.com&gt;</t>
    <phoneticPr fontId="7" type="noConversion"/>
  </si>
  <si>
    <t>Zhang, Isaac (S.) &lt;szhang42@ford.com&gt;</t>
    <phoneticPr fontId="7" type="noConversion"/>
  </si>
  <si>
    <t>Settings In Infotainment CenterStack SPSS v1.20 Nov 2, 2020.pdf
Settings in Centerstack Logical to Physical CAN signal mapping Feb 5, 2019.docx
Settings In Infotainment CenterStack APIM ImpGuide v1.20 Nov 2, 2020.xlsx</t>
    <phoneticPr fontId="7" type="noConversion"/>
  </si>
  <si>
    <t>Auto Hold APIM SPSS v1.1 Feb 20, 2017.pdf
Auto Hold APIM Imp Guide v1.1 Feb 20, 2017.xlsx</t>
    <phoneticPr fontId="7" type="noConversion"/>
  </si>
  <si>
    <t>Auto Start Stop SPSS v1.1 Oct 25, 2018.pdf
Auto Start Stop APIM Imp Guide v1.1 Oct 25, 2018.xlsx</t>
    <phoneticPr fontId="7" type="noConversion"/>
  </si>
  <si>
    <t>Song, Amy (S.) &lt;ssong18@ford.com&gt;</t>
    <phoneticPr fontId="7" type="noConversion"/>
  </si>
  <si>
    <t>Wu, Bella (Y.) &lt;ywu150@ford.com&gt;</t>
    <phoneticPr fontId="7" type="noConversion"/>
  </si>
  <si>
    <t>Cao,Helen</t>
    <phoneticPr fontId="7" type="noConversion"/>
  </si>
  <si>
    <t>Chen, Emma (J.) &lt;jchen276@ford.com&gt;</t>
    <phoneticPr fontId="7" type="noConversion"/>
  </si>
  <si>
    <t>Cui, Victor (M.) &lt;mcui5@ford.com&gt;</t>
    <phoneticPr fontId="7" type="noConversion"/>
  </si>
  <si>
    <t>Wang, Lynn (X.) &lt;xwang187@ford.com&gt;</t>
    <phoneticPr fontId="7" type="noConversion"/>
  </si>
  <si>
    <t>He, Tao (T.) &lt;THE8@ford.com&gt;</t>
    <phoneticPr fontId="7" type="noConversion"/>
  </si>
  <si>
    <t>Lyu, Qingtao (Q.) &lt;qlyu@ford.com&gt;</t>
    <phoneticPr fontId="7" type="noConversion"/>
  </si>
  <si>
    <t>Wireless Charging APIM SPSS v1.0 Oct 8, 2015.pdf</t>
    <phoneticPr fontId="7" type="noConversion"/>
  </si>
  <si>
    <t>Chen, Emma (J.) &lt;jchen276@ford.com&gt;/Li, Xuedong (X.) &lt;xli244@ford.com&gt;</t>
    <phoneticPr fontId="7" type="noConversion"/>
  </si>
  <si>
    <t>Vehicle Settings APIM SPSS v1.24 Nov 2, 2020.pdf
Vehicle Settings APIM Imp Guide v1.24 Nov 2, 2020.xlsx
Vehicle Settings Logical to Physical CAN signal mapping Oct 30, 2019.docx</t>
    <phoneticPr fontId="7" type="noConversion"/>
  </si>
  <si>
    <t>Huang, Xue (X.) &lt;XHUANG93@ford.com&gt;</t>
    <phoneticPr fontId="7" type="noConversion"/>
  </si>
  <si>
    <t>Global Clock Strategy Specification Ver 1.8.pdf
APIM Clock Strategy v1.4 Feb 6 2014.pdf
APIM Clock Strategy ImplGuide v1.4 Oct 9, 2020.xlsx</t>
    <phoneticPr fontId="7" type="noConversion"/>
  </si>
  <si>
    <t>Audio Settings APIM SPSS v1.6 Sep 29, 2020.pdf
Audio Settings APIM Imp Guide v1.6 Sep 29, 2020.xlsx</t>
    <phoneticPr fontId="7" type="noConversion"/>
  </si>
  <si>
    <t>IVI</t>
    <phoneticPr fontId="7" type="noConversion"/>
  </si>
  <si>
    <t>Yu, Diven (D.W.) &lt;dyu12@ford.com&gt;</t>
    <phoneticPr fontId="7" type="noConversion"/>
  </si>
  <si>
    <t>WiFi Configuration APIM SPSS v1.5 Sep 7, 2017.pdf
WiFi Configuration APIM Imp Guide v1.5 Sep 7, 2017.xlsx</t>
    <phoneticPr fontId="7" type="noConversion"/>
  </si>
  <si>
    <t>Pan, Yuan (Y.) &lt;ypan23@ford.com&gt;</t>
    <phoneticPr fontId="7" type="noConversion"/>
  </si>
  <si>
    <t>Xu, Tao (T.) &lt;txu15@ford.com&gt;</t>
    <phoneticPr fontId="7" type="noConversion"/>
  </si>
  <si>
    <t>SYNC+ OTA only. Housed under MMOTA from Phase 4</t>
    <phoneticPr fontId="7" type="noConversion"/>
  </si>
  <si>
    <t>Phase5 CDC Log System Specification.docx</t>
  </si>
  <si>
    <t>Phase5 CDC Log System Specification.docx</t>
    <phoneticPr fontId="7" type="noConversion"/>
  </si>
  <si>
    <t>Power Management APIM SPSS v1.13 Sep 23, 2020.pdf
Power Management APIM Imp Guide v1.13 Sep 23, 2020.xlsx</t>
    <phoneticPr fontId="7" type="noConversion"/>
  </si>
  <si>
    <t>APIM Clock Strategy v1.4 Feb 6 2014.pdf
APIM Clock Strategy ImplGuide v1.4 Oct 9, 2020.xlsx
Global Clock Strategy Specification Ver 1.8.pdf</t>
    <phoneticPr fontId="7" type="noConversion"/>
  </si>
  <si>
    <t>Location Service APIM SPSS v1.10 July 10, 2019.pdf
Location Service APIM Imp Guide v1.10 July 10, 2019.xlsx</t>
    <phoneticPr fontId="7" type="noConversion"/>
  </si>
  <si>
    <t>Ding, Sunny (X.) &lt;XDING13@ford.com&gt;
Xu, Tao (T.) &lt;txu15@ford.com&gt;</t>
    <phoneticPr fontId="7" type="noConversion"/>
  </si>
  <si>
    <t>Xu, Tao (T.) &lt;txu15@ford.com&gt;
Ding, Sunny (X.) &lt;XDING13@ford.com&gt;</t>
    <phoneticPr fontId="7" type="noConversion"/>
  </si>
  <si>
    <t>Song, Robert (J.) &lt;jsong30@ford.com&gt;</t>
    <phoneticPr fontId="7" type="noConversion"/>
  </si>
  <si>
    <t>Shao, Jian (J.) &lt;JSHAO13@ford.com&gt;</t>
    <phoneticPr fontId="7" type="noConversion"/>
  </si>
  <si>
    <t>Xu, Tao (T.) &lt;txu15@ford.com&gt;
Li, Xuedong (X.) &lt;XLI244@ford.com&gt;</t>
    <phoneticPr fontId="7" type="noConversion"/>
  </si>
  <si>
    <t>Bezel Diagnostics APIM SPSS v1.8 Sep 3, 2020.pdf
Bezel Diagnostics APIM Imp Guide v1.8 Sep 3, 2020.xlsx
Bezel Diagnostics Logical to Physical CAN signal mapping Sep 7, 2018.docx</t>
  </si>
  <si>
    <t>Ding, Jack (F.) &lt;fding@ford.com&gt;</t>
    <phoneticPr fontId="7" type="noConversion"/>
  </si>
  <si>
    <t>ANC SPSS v1.4 Oct 7 2013.pdf</t>
    <phoneticPr fontId="7" type="noConversion"/>
  </si>
  <si>
    <t>Yao, Keita (Y.) &lt;yyao21@ford.com&gt;</t>
    <phoneticPr fontId="7" type="noConversion"/>
  </si>
  <si>
    <t>Electrical Sound Enhancement SPSS_Diagnostics.pdf
Electrical Sound Enhancement SPSS V1.2 Oct 27, 2017.docx</t>
    <phoneticPr fontId="7" type="noConversion"/>
  </si>
  <si>
    <t>Tian, Chen (C.) &lt;CTIAN3@ford.com&gt;</t>
    <phoneticPr fontId="7" type="noConversion"/>
  </si>
  <si>
    <t>Qi Xuliang/Alvin Li</t>
    <phoneticPr fontId="7" type="noConversion"/>
  </si>
  <si>
    <t>Wu, Andy (Z.J.) &lt;zwu21@ford.com&gt;</t>
    <phoneticPr fontId="7" type="noConversion"/>
  </si>
  <si>
    <t>CCS (Connectivity Connectivity Setting)</t>
    <phoneticPr fontId="7" type="noConversion"/>
  </si>
  <si>
    <t>Gu, Regina (Q.) &lt;qgu12@ford.com&gt;</t>
    <phoneticPr fontId="7" type="noConversion"/>
  </si>
  <si>
    <t>Provisioning</t>
    <phoneticPr fontId="7" type="noConversion"/>
  </si>
  <si>
    <t xml:space="preserve">1. IVI TCU Provisioning - Baidu cloud, Ford cloud
2. TCU/ECG/BLEM provisioning - Baidu cloud, Ford cloud
</t>
    <phoneticPr fontId="7" type="noConversion"/>
  </si>
  <si>
    <t>车载热点 WifiHotspot</t>
    <phoneticPr fontId="7" type="noConversion"/>
  </si>
  <si>
    <t>Ford TCU Related features (Modem Reset, WiFi, WiFi Hotspot)- TCU transfer CAN data to IVI
Wifi hot spot (WHS)- SSID or password. Refer to current sync 3
Wi-Fi hotspot - TCU as WIFI Server (IVI provide HMI)</t>
    <phoneticPr fontId="7" type="noConversion"/>
  </si>
  <si>
    <t xml:space="preserve">Carrier </t>
    <phoneticPr fontId="4" type="noConversion"/>
  </si>
  <si>
    <t xml:space="preserve">Carrier API integration with Baidu 与百度的接口集成- Carrier Backend Development 运营商后台开发
Carrier Feed
API integration with FORD 与福特的接口集成
API integration with Baidu 与百度的接口集成
Carrier Backend Development 运营商后台开发
SIM Management SIM卡管理
retail data plan API, data usage query API, order API, payment API, invoice API, usage notification API, etc.
RNR
Carrier Feed
associate 1 VIN with 2 SIMs; RNR platform; Online Mall; Jasper/M2M portal; Per APP billing, etc.
</t>
    <phoneticPr fontId="7" type="noConversion"/>
  </si>
  <si>
    <t>Wang, Yuran&lt;ywang422@ford.com&gt;</t>
    <phoneticPr fontId="7" type="noConversion"/>
  </si>
  <si>
    <t>流量套餐app端流量查询购买 data plan query &amp; oder
TCU- 用户流量统计及购买/Cellular data purchase and management
Setting 流量管理</t>
    <phoneticPr fontId="7" type="noConversion"/>
  </si>
  <si>
    <t>Li,Justin</t>
    <phoneticPr fontId="7" type="noConversion"/>
  </si>
  <si>
    <t>2# Help Me Drive 驾驶辅助 - 巡航 ACC</t>
    <phoneticPr fontId="7" type="noConversion"/>
  </si>
  <si>
    <t xml:space="preserve">  有ADAS地图的车上面， traffic Sign Recognition 跟ADAS 地图做了一个融合。U625 全系标配， 有的车型高配才有。      Intelligent Adaptive Cruise Control(iACC) is a feature built on top of ACC(Adaptive Cruise Control). It will utilize the forward facing camera to   perform Traffic Sign Recognition(TSR) to identify the speed limit of the road. Then, iACC will update the set speed to the new speed limit, plus or minus the drivers preference.</t>
    <phoneticPr fontId="7" type="noConversion"/>
  </si>
  <si>
    <t>2# Help Me Drive 驾驶辅助 - 智能车速辅助 Intelligent Speed Assistance</t>
    <phoneticPr fontId="7" type="noConversion"/>
  </si>
  <si>
    <t>2# Help Me Drive 驾驶辅助 - 自适应巡航设置 iACC 1.0</t>
    <phoneticPr fontId="4" type="noConversion"/>
  </si>
  <si>
    <t>2# Help Me Drive 驾驶辅助 - 车道偏离预警 Lane Keeping System(LKA+LDW）</t>
    <phoneticPr fontId="7" type="noConversion"/>
  </si>
  <si>
    <t>2# Help Me Drive 驾驶辅助 - 限速和超速提醒 Traffic Sign Recognition (TSR)</t>
    <phoneticPr fontId="7" type="noConversion"/>
  </si>
  <si>
    <t xml:space="preserve"> Speed Limit and Overtaking Information Function (SLOIF) 限速和禁止超车显示。（只显示不干预). Overtaking 禁止超车 - 中国独有.一般的说TSR就是指的这个 </t>
    <phoneticPr fontId="7" type="noConversion"/>
  </si>
  <si>
    <t>2# Help Me Drive 驾驶辅助 - 驾驶员警告系统 Driver Alert System  (DAS)</t>
    <phoneticPr fontId="7" type="noConversion"/>
  </si>
  <si>
    <t>利用车外front camera，检测车道线和行车轨迹来判断驾驶员状态（疲劳+酒家+不清醒）</t>
    <phoneticPr fontId="7" type="noConversion"/>
  </si>
  <si>
    <t>2# Help Me Drive 驾驶辅助 - 高速主动辅助 Active Driver Assist  or ADA (DAT2.0)</t>
    <phoneticPr fontId="7" type="noConversion"/>
  </si>
  <si>
    <t>high way assit 由两种模式， 其中hands free 的就是ADA. Active Driver Assist will control steering, throttle, and braking of the vehicle with only driver supervision. The feature is only availible on prequalified sections of divided highways called "Blue Zones: while the drivers' attention is on the road. The driver's attention will be monitored with a driver facing camera. ADA buids upon ACC with lane centerin to offer hands free mode on highways while in the blue zone.</t>
    <phoneticPr fontId="7" type="noConversion"/>
  </si>
  <si>
    <t xml:space="preserve">3# Help Me See 视觉辅助 - 自适应远光灯 Auto High beam </t>
    <phoneticPr fontId="7" type="noConversion"/>
  </si>
  <si>
    <t>uses the forward looking camera to identify leading or oncoming vehicles. If the vehicle in front is determined to be too close, the headlamps automatically switch from the high beam setting to the low beam setting. Once an on-coming vehicles passes, or th leading vehicle is out of range, the vehicle will automacticakky switch back to the high beam setting.</t>
    <phoneticPr fontId="7" type="noConversion"/>
  </si>
  <si>
    <t>4# Help Me Avoid Collisions 避免碰撞辅助 - 十字路口碰撞预警 Intersection Assist</t>
    <phoneticPr fontId="7" type="noConversion"/>
  </si>
  <si>
    <t>有不同版本 1.0/2.0/2.2</t>
    <phoneticPr fontId="7" type="noConversion"/>
  </si>
  <si>
    <t>4# Help Me Avoid Collisions 避免碰撞辅助 - 碰撞缓解 Pre-collision Assist  (Camera + Radar). Also called AEB</t>
    <phoneticPr fontId="7" type="noConversion"/>
  </si>
  <si>
    <t>New</t>
  </si>
  <si>
    <t>蓝牙电话接听/拒接 语音控制 Anwer/Reject A Coming Call (BT Connected)</t>
  </si>
  <si>
    <t>Ni, Anthony</t>
  </si>
  <si>
    <t>Dev_Spec</t>
    <phoneticPr fontId="7" type="noConversion"/>
  </si>
  <si>
    <t>Rear Seat Controls Lockout:
- Window
- Door
- Audio
- Climate</t>
    <phoneticPr fontId="7" type="noConversion"/>
  </si>
  <si>
    <t>N</t>
    <phoneticPr fontId="7" type="noConversion"/>
  </si>
  <si>
    <t>电子地平线（电子视野）EH - Electronical Horizon</t>
    <phoneticPr fontId="4" type="noConversion"/>
  </si>
  <si>
    <t>Li, Xin (X.) &lt;xli268@ford.com&gt;</t>
  </si>
  <si>
    <t>TBD</t>
    <phoneticPr fontId="7" type="noConversion"/>
  </si>
  <si>
    <r>
      <t>AMFM Tuner of Standalone AHU SPSS v1.8.pdf
Auto Store_AM FM SPSS.pdf
CD539C519D568_HMI_</t>
    </r>
    <r>
      <rPr>
        <sz val="8"/>
        <rFont val="宋体"/>
        <family val="2"/>
        <charset val="134"/>
      </rPr>
      <t>收音机</t>
    </r>
    <r>
      <rPr>
        <sz val="8"/>
        <rFont val="Arial"/>
        <family val="2"/>
      </rPr>
      <t>_V1.0_20180912.xlsx</t>
    </r>
    <phoneticPr fontId="7" type="noConversion"/>
  </si>
  <si>
    <t>Media Player APIM SPSS v1.15 Jul 1, 2017.pdf
Media Player APIM Imp Guide v1.15.1 Jul 1, 2017.xlsx</t>
    <phoneticPr fontId="7" type="noConversion"/>
  </si>
  <si>
    <t>Active Park Assist V2 APIM SPSS v1.11 Mar 23, 2020.pdf
Active Park Assist V2 APIM Imp Guide v1.11 Mar 23, 2020.xlsx</t>
    <phoneticPr fontId="7" type="noConversion"/>
  </si>
  <si>
    <t>Shortcut Key Driver Assist SPSS v1.2 Nov 26, 2019.pdf
Shortcut Key Driver Assist APIM Imp Guide v1.2.1 Jan 24, 2020.xlsx</t>
    <phoneticPr fontId="7" type="noConversion"/>
  </si>
  <si>
    <t>Lincoln Drive Assist Shortcut key</t>
    <phoneticPr fontId="7" type="noConversion"/>
  </si>
  <si>
    <t>Lincoln Park Assist Shortcut key</t>
    <phoneticPr fontId="7" type="noConversion"/>
  </si>
  <si>
    <t>Song, Amy (S.) &lt;ssong18@ford.com&gt;</t>
    <phoneticPr fontId="7" type="noConversion"/>
  </si>
  <si>
    <t>Cross Traffic Alert APIM SPSS v1.4 Dec 2, 2020.pdf
Cross Traffic Alert APIM Imp Guide v1.4 Dec 2, 2020.xlsx</t>
    <phoneticPr fontId="7" type="noConversion"/>
  </si>
  <si>
    <r>
      <rPr>
        <sz val="8"/>
        <color theme="1"/>
        <rFont val="微软雅黑"/>
        <family val="2"/>
        <charset val="134"/>
      </rPr>
      <t>变道辅助</t>
    </r>
    <r>
      <rPr>
        <sz val="8"/>
        <color theme="1"/>
        <rFont val="Arial"/>
        <family val="2"/>
      </rPr>
      <t xml:space="preserve"> Lane Change Warning &amp; Aid (LCWA)//also called as "Blind Spot Assist"</t>
    </r>
    <phoneticPr fontId="7" type="noConversion"/>
  </si>
  <si>
    <r>
      <t xml:space="preserve">4# Help Me Avoid Collisions </t>
    </r>
    <r>
      <rPr>
        <sz val="10"/>
        <color theme="1"/>
        <rFont val="微软雅黑"/>
        <family val="2"/>
        <charset val="134"/>
      </rPr>
      <t>避免碰撞辅助</t>
    </r>
    <r>
      <rPr>
        <sz val="10"/>
        <color theme="1"/>
        <rFont val="Arial"/>
        <family val="2"/>
      </rPr>
      <t xml:space="preserve"> - </t>
    </r>
    <r>
      <rPr>
        <sz val="10"/>
        <color theme="1"/>
        <rFont val="微软雅黑"/>
        <family val="2"/>
        <charset val="134"/>
      </rPr>
      <t>开车门路况辅助</t>
    </r>
    <r>
      <rPr>
        <sz val="10"/>
        <color theme="1"/>
        <rFont val="Arial"/>
        <family val="2"/>
      </rPr>
      <t xml:space="preserve"> Exit Warning </t>
    </r>
    <r>
      <rPr>
        <sz val="10"/>
        <color theme="1"/>
        <rFont val="微软雅黑"/>
        <family val="2"/>
        <charset val="134"/>
      </rPr>
      <t>（</t>
    </r>
    <r>
      <rPr>
        <sz val="10"/>
        <color theme="1"/>
        <rFont val="Arial"/>
        <family val="2"/>
      </rPr>
      <t>DAT2.1</t>
    </r>
    <r>
      <rPr>
        <sz val="10"/>
        <color theme="1"/>
        <rFont val="微软雅黑"/>
        <family val="2"/>
        <charset val="134"/>
      </rPr>
      <t>）</t>
    </r>
    <phoneticPr fontId="7" type="noConversion"/>
  </si>
  <si>
    <t>Lane keeping mode (alert, aid, alert + aid), alert intensity (high, medium, low), sensitvity (normal, increased), lane keeping aid (on, off), lane keeping alert (high, medium, low, on, off)</t>
    <phoneticPr fontId="7" type="noConversion"/>
  </si>
  <si>
    <r>
      <t>BT Connectivity APIM SPSS v3.0 Feb 14, 2019.pdf
BT Connectivity APIM Imp Guide v3.0 Feb 14, 2019.xlsx
Phase5 Bt</t>
    </r>
    <r>
      <rPr>
        <sz val="8"/>
        <color theme="1"/>
        <rFont val="宋体"/>
        <family val="2"/>
        <charset val="134"/>
      </rPr>
      <t>多路电话</t>
    </r>
    <r>
      <rPr>
        <sz val="8"/>
        <color theme="1"/>
        <rFont val="Arial"/>
        <family val="2"/>
      </rPr>
      <t>--PRD.docx</t>
    </r>
    <phoneticPr fontId="7" type="noConversion"/>
  </si>
  <si>
    <r>
      <t xml:space="preserve">Phase5 </t>
    </r>
    <r>
      <rPr>
        <sz val="8"/>
        <color theme="1"/>
        <rFont val="宋体"/>
        <family val="2"/>
        <charset val="134"/>
      </rPr>
      <t>副屏蓝牙</t>
    </r>
    <r>
      <rPr>
        <sz val="8"/>
        <color theme="1"/>
        <rFont val="Arial"/>
        <family val="2"/>
      </rPr>
      <t>--PRD.docx</t>
    </r>
    <phoneticPr fontId="7" type="noConversion"/>
  </si>
  <si>
    <r>
      <rPr>
        <sz val="8"/>
        <color theme="1"/>
        <rFont val="宋体"/>
        <family val="2"/>
        <charset val="134"/>
      </rPr>
      <t>基于</t>
    </r>
    <r>
      <rPr>
        <sz val="8"/>
        <color theme="1"/>
        <rFont val="Arial"/>
        <family val="2"/>
      </rPr>
      <t>BT</t>
    </r>
    <r>
      <rPr>
        <sz val="8"/>
        <color theme="1"/>
        <rFont val="宋体"/>
        <family val="2"/>
        <charset val="134"/>
      </rPr>
      <t>检测儿童安全座椅状态功能</t>
    </r>
    <r>
      <rPr>
        <sz val="8"/>
        <color theme="1"/>
        <rFont val="Arial"/>
        <family val="2"/>
      </rPr>
      <t>--PRD.docx</t>
    </r>
    <phoneticPr fontId="7" type="noConversion"/>
  </si>
  <si>
    <t>Jia, Elaine (T.) &lt;tjia2@ford.com&gt;</t>
    <phoneticPr fontId="7" type="noConversion"/>
  </si>
  <si>
    <r>
      <t>DLNA</t>
    </r>
    <r>
      <rPr>
        <sz val="8"/>
        <rFont val="宋体"/>
        <family val="3"/>
        <charset val="134"/>
      </rPr>
      <t>投屏</t>
    </r>
    <r>
      <rPr>
        <sz val="8"/>
        <rFont val="Arial"/>
        <family val="2"/>
      </rPr>
      <t>V0.2--PRD.pdf</t>
    </r>
  </si>
  <si>
    <t>Rear Audio Control APIM SPSS v1.4 Jul 1, 2017.pdf
Rear Audio Control APIM Imp Guide v1.4 Jul 1, 2017.xlsx</t>
    <phoneticPr fontId="7" type="noConversion"/>
  </si>
  <si>
    <t>Power Lumbar Seat Client APIM SPSS v1.1 Apr 5, 2017.pdf</t>
  </si>
  <si>
    <t>ES-H1BT-1A278-AA-V6.5_DRAFT.docx</t>
    <phoneticPr fontId="7" type="noConversion"/>
  </si>
  <si>
    <t>AUTOSAR SOW_2019.0-WGC1NJ5520MQ2-2.zip
AUTOSAR\AUTOSAR SOW_2019.0-WGC1NJ5520MQ2.zip
AUTOSAR\AUTOSAR SOW_2019.0.zip</t>
    <phoneticPr fontId="7" type="noConversion"/>
  </si>
  <si>
    <t>App_signing_requirements_ver 1.3.pdf
Bluetooth_Security_Spec_1.0.docx
C.13 Ford_CyberAssurance-SOW_ReleaseV1.3(EE).doc
FESN Generation Spec_V0.6.pdf
IVI Security Requirements v7.docx
Key Material Requirements.docx
Key Packaging Spec_V0.72.pdf
Operating_Systems_Security_Requirements_RC3.docx
Phase4 Security RR_20191024 .xlsx
S26_Secure_Channel_v1_04_Release.doc
Vehicle and Mobility Security Data Logging Standard.pdf
Vehicle-Mobility-Security-Data-Logging_Standard_v06-04Apr18.pdf
Vehicle_HotSpot_and_AP_Client_Specification_v.2_final.pdf
Vehicle_to_Cloud_Security_Spec_1.1.pdf</t>
    <phoneticPr fontId="7" type="noConversion"/>
  </si>
  <si>
    <t>2019_0 Release of Generic eSOW SW Attachment.zip</t>
    <phoneticPr fontId="7" type="noConversion"/>
  </si>
  <si>
    <r>
      <rPr>
        <sz val="8"/>
        <color theme="1"/>
        <rFont val="微软雅黑"/>
        <family val="2"/>
        <charset val="134"/>
      </rPr>
      <t>声音设置</t>
    </r>
    <r>
      <rPr>
        <sz val="8"/>
        <color theme="1"/>
        <rFont val="Arial"/>
        <family val="2"/>
      </rPr>
      <t xml:space="preserve"> sound setting</t>
    </r>
    <phoneticPr fontId="7" type="noConversion"/>
  </si>
  <si>
    <t>SYNC+_Z0127</t>
    <phoneticPr fontId="7" type="noConversion"/>
  </si>
  <si>
    <t>SYNC+_0106</t>
    <phoneticPr fontId="7" type="noConversion"/>
  </si>
  <si>
    <r>
      <rPr>
        <sz val="8"/>
        <color theme="1"/>
        <rFont val="微软雅黑"/>
        <family val="2"/>
        <charset val="134"/>
      </rPr>
      <t>手机钥匙</t>
    </r>
    <r>
      <rPr>
        <sz val="8"/>
        <color theme="1"/>
        <rFont val="Arial"/>
        <family val="2"/>
      </rPr>
      <t>Phone as key(PaaK)</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</si>
</sst>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等线"/>
      <family val="2"/>
      <scheme val="minor"/>
    </font>
    <font>
      <sz val="10"/>
      <color theme="1"/>
      <name val="Arial"/>
      <family val="2"/>
    </font>
    <font>
      <sz val="10"/>
      <color theme="1"/>
      <name val="Arial"/>
      <family val="2"/>
    </font>
    <font>
      <sz val="8"/>
      <color theme="1"/>
      <name val="Arial"/>
      <family val="2"/>
    </font>
    <font>
      <sz val="9"/>
      <name val="等线"/>
      <family val="3"/>
      <charset val="134"/>
      <scheme val="minor"/>
    </font>
    <font>
      <sz val="10"/>
      <color theme="1"/>
      <name val="Arial"/>
      <family val="2"/>
    </font>
    <font>
      <sz val="8"/>
      <name val="Arial"/>
      <family val="2"/>
    </font>
    <font>
      <sz val="9"/>
      <name val="宋体"/>
      <family val="3"/>
      <charset val="134"/>
    </font>
    <font>
      <u/>
      <sz val="8"/>
      <color theme="1"/>
      <name val="Arial"/>
      <family val="2"/>
    </font>
    <font>
      <u/>
      <sz val="10"/>
      <color theme="10"/>
      <name val="Arial"/>
      <family val="2"/>
    </font>
    <font>
      <sz val="10"/>
      <color rgb="FF000000"/>
      <name val="Arial"/>
      <family val="2"/>
    </font>
    <font>
      <sz val="8"/>
      <color theme="1"/>
      <name val="Arial"/>
      <family val="2"/>
      <charset val="134"/>
    </font>
    <font>
      <sz val="8"/>
      <color theme="1"/>
      <name val="微软雅黑"/>
      <family val="2"/>
      <charset val="134"/>
    </font>
    <font>
      <b/>
      <sz val="9"/>
      <color indexed="81"/>
      <name val="Tahoma"/>
      <family val="2"/>
    </font>
    <font>
      <sz val="9"/>
      <color indexed="81"/>
      <name val="Tahoma"/>
      <family val="2"/>
    </font>
    <font>
      <sz val="11"/>
      <color theme="1"/>
      <name val="等线"/>
      <family val="2"/>
      <scheme val="minor"/>
    </font>
    <font>
      <strike/>
      <sz val="8"/>
      <color theme="1"/>
      <name val="Arial"/>
      <family val="2"/>
    </font>
    <font>
      <sz val="8"/>
      <color theme="1"/>
      <name val="宋体"/>
      <family val="2"/>
      <charset val="134"/>
    </font>
    <font>
      <b/>
      <sz val="8"/>
      <color theme="1"/>
      <name val="Arial"/>
      <family val="2"/>
    </font>
    <font>
      <sz val="10"/>
      <color theme="1"/>
      <name val="宋体"/>
      <family val="2"/>
      <charset val="134"/>
    </font>
    <font>
      <sz val="8"/>
      <color theme="1"/>
      <name val="宋体"/>
      <family val="3"/>
      <charset val="134"/>
    </font>
    <font>
      <sz val="9"/>
      <color indexed="81"/>
      <name val="宋体"/>
      <family val="3"/>
      <charset val="134"/>
    </font>
    <font>
      <sz val="9"/>
      <color indexed="81"/>
      <name val="微软雅黑"/>
      <family val="2"/>
      <charset val="134"/>
    </font>
    <font>
      <sz val="8"/>
      <color theme="1"/>
      <name val="Arial"/>
      <family val="3"/>
      <charset val="134"/>
    </font>
    <font>
      <sz val="8"/>
      <color rgb="FFFF0000"/>
      <name val="Arial"/>
      <family val="2"/>
    </font>
    <font>
      <sz val="8"/>
      <color theme="1"/>
      <name val="等线"/>
      <family val="2"/>
    </font>
    <font>
      <sz val="8"/>
      <color rgb="FFFF0000"/>
      <name val="宋体"/>
      <family val="3"/>
      <charset val="134"/>
    </font>
    <font>
      <sz val="8"/>
      <color rgb="FFFF0000"/>
      <name val="Arial"/>
      <family val="3"/>
      <charset val="134"/>
    </font>
    <font>
      <sz val="8"/>
      <name val="等线"/>
      <family val="2"/>
      <scheme val="minor"/>
    </font>
    <font>
      <sz val="8"/>
      <name val="Arial"/>
      <family val="3"/>
      <charset val="134"/>
    </font>
    <font>
      <sz val="8"/>
      <name val="宋体"/>
      <family val="3"/>
      <charset val="134"/>
    </font>
    <font>
      <strike/>
      <sz val="8"/>
      <color theme="1"/>
      <name val="等线 Light"/>
      <family val="3"/>
      <charset val="134"/>
    </font>
    <font>
      <sz val="8"/>
      <name val="宋体"/>
      <family val="2"/>
      <charset val="134"/>
    </font>
    <font>
      <sz val="10"/>
      <color theme="1"/>
      <name val="微软雅黑"/>
      <family val="2"/>
      <charset val="134"/>
    </font>
  </fonts>
  <fills count="10">
    <fill>
      <patternFill patternType="none"/>
    </fill>
    <fill>
      <patternFill patternType="gray125"/>
    </fill>
    <fill>
      <patternFill patternType="solid">
        <fgColor theme="5" tint="0.79998168889431442"/>
        <bgColor indexed="64"/>
      </patternFill>
    </fill>
    <fill>
      <patternFill patternType="solid">
        <fgColor rgb="FFD3D3D3"/>
        <bgColor indexed="64"/>
      </patternFill>
    </fill>
    <fill>
      <patternFill patternType="solid">
        <fgColor rgb="FFFFFF00"/>
        <bgColor indexed="64"/>
      </patternFill>
    </fill>
    <fill>
      <patternFill patternType="solid">
        <fgColor rgb="FF00B050"/>
        <bgColor indexed="64"/>
      </patternFill>
    </fill>
    <fill>
      <patternFill patternType="solid">
        <fgColor theme="7"/>
        <bgColor indexed="64"/>
      </patternFill>
    </fill>
    <fill>
      <patternFill patternType="solid">
        <fgColor theme="9" tint="0.59999389629810485"/>
        <bgColor indexed="64"/>
      </patternFill>
    </fill>
    <fill>
      <patternFill patternType="solid">
        <fgColor rgb="FFFF0000"/>
        <bgColor indexed="64"/>
      </patternFill>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0" borderId="0"/>
    <xf numFmtId="0" fontId="9" fillId="0" borderId="0" applyNumberFormat="0" applyFill="0" applyBorder="0" applyAlignment="0" applyProtection="0"/>
    <xf numFmtId="0" fontId="10" fillId="0" borderId="0">
      <alignment vertical="center"/>
    </xf>
  </cellStyleXfs>
  <cellXfs count="142">
    <xf numFmtId="0" fontId="0" fillId="0" borderId="0" xfId="0"/>
    <xf numFmtId="0" fontId="3" fillId="0" borderId="0" xfId="0" applyFont="1"/>
    <xf numFmtId="0" fontId="3" fillId="0" borderId="0" xfId="0" applyFont="1" applyAlignment="1">
      <alignment horizontal="left" vertical="top"/>
    </xf>
    <xf numFmtId="14" fontId="3" fillId="0" borderId="0" xfId="0" applyNumberFormat="1" applyFont="1"/>
    <xf numFmtId="0" fontId="3" fillId="0" borderId="0" xfId="0" applyFont="1" applyAlignment="1">
      <alignment vertical="top"/>
    </xf>
    <xf numFmtId="0" fontId="3" fillId="0" borderId="1" xfId="0" applyFont="1" applyFill="1" applyBorder="1" applyAlignment="1">
      <alignment vertical="top"/>
    </xf>
    <xf numFmtId="0" fontId="0" fillId="0" borderId="1" xfId="0" applyBorder="1"/>
    <xf numFmtId="49" fontId="3" fillId="0" borderId="1" xfId="1" applyNumberFormat="1" applyFont="1" applyBorder="1" applyAlignment="1">
      <alignment horizontal="left" vertical="top" wrapText="1"/>
    </xf>
    <xf numFmtId="0" fontId="3" fillId="2" borderId="1" xfId="1" applyFont="1" applyFill="1" applyBorder="1" applyAlignment="1">
      <alignment horizontal="left" vertical="top" wrapText="1"/>
    </xf>
    <xf numFmtId="49" fontId="3" fillId="2" borderId="1" xfId="1" applyNumberFormat="1" applyFont="1" applyFill="1" applyBorder="1" applyAlignment="1">
      <alignment horizontal="left" vertical="top" wrapText="1"/>
    </xf>
    <xf numFmtId="49" fontId="3" fillId="3" borderId="1" xfId="1" applyNumberFormat="1" applyFont="1" applyFill="1" applyBorder="1" applyAlignment="1">
      <alignment horizontal="left" vertical="top" wrapText="1"/>
    </xf>
    <xf numFmtId="49" fontId="3" fillId="3" borderId="1" xfId="1" applyNumberFormat="1" applyFont="1" applyFill="1" applyBorder="1" applyAlignment="1">
      <alignment horizontal="center" vertical="top" wrapText="1"/>
    </xf>
    <xf numFmtId="49" fontId="3" fillId="5" borderId="1" xfId="1" applyNumberFormat="1" applyFont="1" applyFill="1" applyBorder="1" applyAlignment="1">
      <alignment horizontal="left" vertical="top" wrapText="1"/>
    </xf>
    <xf numFmtId="49" fontId="3" fillId="6" borderId="1" xfId="1" applyNumberFormat="1" applyFont="1" applyFill="1" applyBorder="1" applyAlignment="1">
      <alignment horizontal="left" vertical="top" wrapText="1"/>
    </xf>
    <xf numFmtId="0" fontId="3" fillId="0" borderId="1" xfId="1" applyFont="1" applyBorder="1" applyAlignment="1">
      <alignment horizontal="left" vertical="top" wrapText="1"/>
    </xf>
    <xf numFmtId="0" fontId="3" fillId="4" borderId="1" xfId="1" applyFont="1" applyFill="1" applyBorder="1" applyAlignment="1">
      <alignment horizontal="left" vertical="top" wrapText="1"/>
    </xf>
    <xf numFmtId="0" fontId="3" fillId="0" borderId="0" xfId="0" applyFont="1" applyAlignment="1">
      <alignment wrapText="1"/>
    </xf>
    <xf numFmtId="0" fontId="15" fillId="0" borderId="0" xfId="0" applyFont="1"/>
    <xf numFmtId="49" fontId="3" fillId="0" borderId="1" xfId="1" applyNumberFormat="1" applyFont="1" applyFill="1" applyBorder="1" applyAlignment="1">
      <alignment horizontal="left" vertical="top" wrapText="1"/>
    </xf>
    <xf numFmtId="0" fontId="3" fillId="0" borderId="1" xfId="1" applyFont="1" applyFill="1" applyBorder="1" applyAlignment="1">
      <alignment horizontal="left" vertical="top"/>
    </xf>
    <xf numFmtId="0" fontId="3" fillId="0" borderId="1" xfId="0" applyFont="1" applyFill="1" applyBorder="1"/>
    <xf numFmtId="0" fontId="3" fillId="0" borderId="0" xfId="0" applyFont="1" applyFill="1"/>
    <xf numFmtId="49" fontId="3" fillId="0" borderId="1" xfId="3" applyNumberFormat="1" applyFont="1" applyFill="1" applyBorder="1" applyAlignment="1">
      <alignment horizontal="left" vertical="top"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1" applyFont="1" applyFill="1" applyBorder="1" applyAlignment="1">
      <alignment horizontal="left" vertical="top" wrapText="1"/>
    </xf>
    <xf numFmtId="0" fontId="3" fillId="0" borderId="1" xfId="0" applyFont="1" applyFill="1" applyBorder="1" applyAlignment="1">
      <alignment horizontal="left"/>
    </xf>
    <xf numFmtId="0" fontId="16" fillId="0" borderId="0" xfId="0" applyFont="1" applyFill="1"/>
    <xf numFmtId="0" fontId="3" fillId="0" borderId="1" xfId="3" applyFont="1" applyFill="1" applyBorder="1" applyAlignment="1">
      <alignment horizontal="left" vertical="top"/>
    </xf>
    <xf numFmtId="0" fontId="11" fillId="0" borderId="1" xfId="0" applyFont="1" applyFill="1" applyBorder="1"/>
    <xf numFmtId="0" fontId="3" fillId="0" borderId="1" xfId="0" applyFont="1" applyFill="1" applyBorder="1" applyAlignment="1">
      <alignment wrapText="1"/>
    </xf>
    <xf numFmtId="0" fontId="2" fillId="0" borderId="1" xfId="0" applyFont="1" applyFill="1" applyBorder="1"/>
    <xf numFmtId="49" fontId="11" fillId="0" borderId="1" xfId="1" applyNumberFormat="1" applyFont="1" applyFill="1" applyBorder="1" applyAlignment="1">
      <alignment horizontal="left" vertical="top" wrapText="1"/>
    </xf>
    <xf numFmtId="49" fontId="3" fillId="0" borderId="1" xfId="1" applyNumberFormat="1" applyFont="1" applyFill="1" applyBorder="1" applyAlignment="1">
      <alignment vertical="top" wrapText="1"/>
    </xf>
    <xf numFmtId="0" fontId="3" fillId="0" borderId="1" xfId="1" applyFont="1" applyFill="1" applyBorder="1" applyAlignment="1">
      <alignment vertical="top" wrapText="1"/>
    </xf>
    <xf numFmtId="0" fontId="3" fillId="0" borderId="1" xfId="3" applyFont="1" applyFill="1" applyBorder="1" applyAlignment="1">
      <alignment horizontal="left" vertical="top" wrapText="1"/>
    </xf>
    <xf numFmtId="0" fontId="3" fillId="0" borderId="1" xfId="0" applyFont="1" applyFill="1" applyBorder="1" applyAlignment="1">
      <alignment vertical="top" wrapText="1"/>
    </xf>
    <xf numFmtId="0" fontId="11" fillId="0" borderId="1" xfId="3" applyFont="1" applyFill="1" applyBorder="1" applyAlignment="1">
      <alignment horizontal="left" vertical="top"/>
    </xf>
    <xf numFmtId="49" fontId="3" fillId="0" borderId="1" xfId="3" applyNumberFormat="1" applyFont="1" applyFill="1" applyBorder="1" applyAlignment="1">
      <alignment vertical="top" wrapText="1"/>
    </xf>
    <xf numFmtId="49" fontId="3" fillId="0" borderId="1" xfId="1" quotePrefix="1" applyNumberFormat="1" applyFont="1" applyFill="1" applyBorder="1" applyAlignment="1">
      <alignment horizontal="left" vertical="top" wrapText="1"/>
    </xf>
    <xf numFmtId="14" fontId="0" fillId="0" borderId="1" xfId="0" applyNumberFormat="1" applyBorder="1"/>
    <xf numFmtId="0" fontId="3" fillId="0" borderId="0" xfId="0" applyFont="1" applyAlignment="1">
      <alignment horizontal="left"/>
    </xf>
    <xf numFmtId="49" fontId="3" fillId="7" borderId="1" xfId="1" applyNumberFormat="1" applyFont="1" applyFill="1" applyBorder="1" applyAlignment="1">
      <alignment horizontal="left" vertical="top" wrapText="1"/>
    </xf>
    <xf numFmtId="14" fontId="3" fillId="7" borderId="1" xfId="1" applyNumberFormat="1" applyFont="1" applyFill="1" applyBorder="1" applyAlignment="1">
      <alignment horizontal="left" vertical="top" wrapText="1"/>
    </xf>
    <xf numFmtId="14" fontId="3" fillId="7" borderId="1" xfId="0" applyNumberFormat="1" applyFont="1" applyFill="1" applyBorder="1" applyAlignment="1">
      <alignment horizontal="left"/>
    </xf>
    <xf numFmtId="0" fontId="3" fillId="7" borderId="1" xfId="0" applyFont="1" applyFill="1" applyBorder="1" applyAlignment="1">
      <alignment horizontal="left"/>
    </xf>
    <xf numFmtId="0" fontId="3" fillId="7" borderId="1" xfId="0" applyFont="1" applyFill="1" applyBorder="1"/>
    <xf numFmtId="0" fontId="3" fillId="7" borderId="1" xfId="1" applyFont="1" applyFill="1" applyBorder="1" applyAlignment="1">
      <alignment horizontal="left" vertical="top" wrapText="1"/>
    </xf>
    <xf numFmtId="49" fontId="3" fillId="4" borderId="1" xfId="1" applyNumberFormat="1" applyFont="1" applyFill="1" applyBorder="1" applyAlignment="1">
      <alignment horizontal="left" vertical="top" wrapText="1"/>
    </xf>
    <xf numFmtId="49" fontId="6" fillId="6" borderId="1" xfId="1" applyNumberFormat="1" applyFont="1" applyFill="1" applyBorder="1" applyAlignment="1">
      <alignment horizontal="left" vertical="top" wrapText="1"/>
    </xf>
    <xf numFmtId="14" fontId="3" fillId="6" borderId="1" xfId="0" applyNumberFormat="1" applyFont="1" applyFill="1" applyBorder="1" applyAlignment="1">
      <alignment horizontal="left"/>
    </xf>
    <xf numFmtId="49" fontId="6" fillId="8" borderId="1" xfId="1" applyNumberFormat="1" applyFont="1" applyFill="1" applyBorder="1" applyAlignment="1">
      <alignment horizontal="left" vertical="top" wrapText="1"/>
    </xf>
    <xf numFmtId="49" fontId="3" fillId="8" borderId="1" xfId="1" applyNumberFormat="1" applyFont="1" applyFill="1" applyBorder="1" applyAlignment="1">
      <alignment horizontal="left" vertical="top" wrapText="1"/>
    </xf>
    <xf numFmtId="0" fontId="3" fillId="8" borderId="1" xfId="0" applyFont="1" applyFill="1" applyBorder="1"/>
    <xf numFmtId="14" fontId="3" fillId="6" borderId="1" xfId="1" applyNumberFormat="1" applyFont="1" applyFill="1" applyBorder="1" applyAlignment="1">
      <alignment horizontal="left" vertical="top" wrapText="1"/>
    </xf>
    <xf numFmtId="0" fontId="3" fillId="6" borderId="1" xfId="1" applyFont="1" applyFill="1" applyBorder="1" applyAlignment="1">
      <alignment horizontal="left" vertical="top" wrapText="1"/>
    </xf>
    <xf numFmtId="0" fontId="3" fillId="8" borderId="1" xfId="3" applyFont="1" applyFill="1" applyBorder="1" applyAlignment="1">
      <alignment horizontal="left" vertical="top"/>
    </xf>
    <xf numFmtId="49" fontId="23" fillId="0" borderId="1" xfId="3" applyNumberFormat="1" applyFont="1" applyFill="1" applyBorder="1" applyAlignment="1">
      <alignment horizontal="left" vertical="top" wrapText="1"/>
    </xf>
    <xf numFmtId="0" fontId="23" fillId="0" borderId="1" xfId="0" applyFont="1" applyFill="1" applyBorder="1"/>
    <xf numFmtId="0" fontId="24" fillId="0" borderId="1" xfId="0" applyFont="1" applyFill="1" applyBorder="1" applyAlignment="1">
      <alignment horizontal="left"/>
    </xf>
    <xf numFmtId="0" fontId="24" fillId="0" borderId="1" xfId="1" applyFont="1" applyFill="1" applyBorder="1" applyAlignment="1">
      <alignment horizontal="left" vertical="top" wrapText="1"/>
    </xf>
    <xf numFmtId="49" fontId="24" fillId="0" borderId="1" xfId="1" applyNumberFormat="1" applyFont="1" applyFill="1" applyBorder="1" applyAlignment="1">
      <alignment horizontal="left" vertical="top" wrapText="1"/>
    </xf>
    <xf numFmtId="0" fontId="24" fillId="0" borderId="1" xfId="3" applyFont="1" applyFill="1" applyBorder="1" applyAlignment="1">
      <alignment horizontal="left" vertical="top"/>
    </xf>
    <xf numFmtId="0" fontId="24" fillId="7" borderId="1" xfId="1" applyFont="1" applyFill="1" applyBorder="1" applyAlignment="1">
      <alignment horizontal="left" vertical="top" wrapText="1"/>
    </xf>
    <xf numFmtId="0" fontId="24" fillId="0" borderId="1" xfId="0" applyFont="1" applyFill="1" applyBorder="1"/>
    <xf numFmtId="0" fontId="6" fillId="7" borderId="1" xfId="0" applyFont="1" applyFill="1" applyBorder="1"/>
    <xf numFmtId="0" fontId="6" fillId="7" borderId="1" xfId="1" applyFont="1" applyFill="1" applyBorder="1" applyAlignment="1">
      <alignment horizontal="left" vertical="top" wrapText="1"/>
    </xf>
    <xf numFmtId="0" fontId="6" fillId="0" borderId="1" xfId="1" applyFont="1" applyFill="1" applyBorder="1" applyAlignment="1">
      <alignment horizontal="left" vertical="top" wrapText="1"/>
    </xf>
    <xf numFmtId="49" fontId="23" fillId="0" borderId="1" xfId="1" applyNumberFormat="1" applyFont="1" applyFill="1" applyBorder="1" applyAlignment="1">
      <alignment horizontal="left" vertical="top" wrapText="1"/>
    </xf>
    <xf numFmtId="49" fontId="6" fillId="0" borderId="1" xfId="1" applyNumberFormat="1" applyFont="1" applyFill="1" applyBorder="1" applyAlignment="1">
      <alignment horizontal="left" vertical="top" wrapText="1"/>
    </xf>
    <xf numFmtId="0" fontId="25" fillId="0" borderId="1" xfId="0" applyFont="1" applyFill="1" applyBorder="1"/>
    <xf numFmtId="0" fontId="6" fillId="0" borderId="1" xfId="3" applyFont="1" applyFill="1" applyBorder="1" applyAlignment="1">
      <alignment horizontal="left" vertical="top"/>
    </xf>
    <xf numFmtId="0" fontId="6" fillId="0" borderId="1" xfId="0" applyFont="1" applyFill="1" applyBorder="1" applyAlignment="1">
      <alignment horizontal="left"/>
    </xf>
    <xf numFmtId="0" fontId="27" fillId="0" borderId="1" xfId="3" applyFont="1" applyFill="1" applyBorder="1" applyAlignment="1">
      <alignment horizontal="left" vertical="top"/>
    </xf>
    <xf numFmtId="0" fontId="3" fillId="0" borderId="1" xfId="0" applyFont="1" applyFill="1" applyBorder="1" applyAlignment="1">
      <alignment horizontal="center"/>
    </xf>
    <xf numFmtId="0" fontId="3" fillId="0" borderId="1" xfId="1" applyFont="1" applyFill="1" applyBorder="1" applyAlignment="1">
      <alignment horizontal="center" vertical="top" wrapText="1"/>
    </xf>
    <xf numFmtId="0" fontId="24" fillId="0" borderId="1" xfId="3" applyFont="1" applyFill="1" applyBorder="1" applyAlignment="1">
      <alignment horizontal="left" vertical="top" wrapText="1"/>
    </xf>
    <xf numFmtId="49" fontId="24" fillId="7" borderId="1" xfId="1" applyNumberFormat="1" applyFont="1" applyFill="1" applyBorder="1" applyAlignment="1">
      <alignment horizontal="left" vertical="top" wrapText="1"/>
    </xf>
    <xf numFmtId="14" fontId="24" fillId="7" borderId="1" xfId="1" applyNumberFormat="1" applyFont="1" applyFill="1" applyBorder="1" applyAlignment="1">
      <alignment horizontal="left" vertical="top" wrapText="1"/>
    </xf>
    <xf numFmtId="0" fontId="24" fillId="6" borderId="1" xfId="1" applyFont="1" applyFill="1" applyBorder="1" applyAlignment="1">
      <alignment horizontal="left" vertical="top" wrapText="1"/>
    </xf>
    <xf numFmtId="14" fontId="24" fillId="6" borderId="1" xfId="0" applyNumberFormat="1" applyFont="1" applyFill="1" applyBorder="1" applyAlignment="1">
      <alignment horizontal="left"/>
    </xf>
    <xf numFmtId="49" fontId="6" fillId="7" borderId="1" xfId="1" applyNumberFormat="1" applyFont="1" applyFill="1" applyBorder="1" applyAlignment="1">
      <alignment horizontal="left" vertical="top" wrapText="1"/>
    </xf>
    <xf numFmtId="0" fontId="23" fillId="0" borderId="1" xfId="3" applyFont="1" applyFill="1" applyBorder="1" applyAlignment="1">
      <alignment horizontal="left" vertical="top"/>
    </xf>
    <xf numFmtId="0" fontId="6" fillId="0" borderId="1" xfId="0" applyFont="1" applyFill="1" applyBorder="1"/>
    <xf numFmtId="0" fontId="29" fillId="0" borderId="1" xfId="3" applyFont="1" applyFill="1" applyBorder="1" applyAlignment="1">
      <alignment horizontal="left" vertical="top"/>
    </xf>
    <xf numFmtId="49" fontId="6" fillId="0" borderId="1" xfId="1" applyNumberFormat="1" applyFont="1" applyBorder="1" applyAlignment="1">
      <alignment horizontal="left" vertical="top" wrapText="1"/>
    </xf>
    <xf numFmtId="0" fontId="3" fillId="0" borderId="1" xfId="0" applyFont="1" applyBorder="1"/>
    <xf numFmtId="0" fontId="3" fillId="0" borderId="0" xfId="0" applyFont="1" applyAlignment="1">
      <alignment horizontal="center"/>
    </xf>
    <xf numFmtId="0" fontId="3" fillId="0" borderId="0" xfId="0" applyFont="1" applyAlignment="1">
      <alignment horizontal="center" vertical="center"/>
    </xf>
    <xf numFmtId="49" fontId="3" fillId="9" borderId="1" xfId="1" applyNumberFormat="1" applyFont="1" applyFill="1" applyBorder="1" applyAlignment="1">
      <alignment horizontal="left" vertical="top" wrapText="1"/>
    </xf>
    <xf numFmtId="0" fontId="3" fillId="9" borderId="1" xfId="0" applyFont="1" applyFill="1" applyBorder="1" applyAlignment="1">
      <alignment horizontal="left" vertical="center"/>
    </xf>
    <xf numFmtId="49" fontId="3" fillId="9" borderId="1" xfId="3" applyNumberFormat="1" applyFont="1" applyFill="1" applyBorder="1" applyAlignment="1">
      <alignment horizontal="left" vertical="top" wrapText="1"/>
    </xf>
    <xf numFmtId="0" fontId="3" fillId="9" borderId="1" xfId="0" applyFont="1" applyFill="1" applyBorder="1" applyAlignment="1">
      <alignment vertical="top"/>
    </xf>
    <xf numFmtId="0" fontId="3" fillId="9" borderId="1" xfId="3" applyFont="1" applyFill="1" applyBorder="1" applyAlignment="1">
      <alignment horizontal="left" vertical="top"/>
    </xf>
    <xf numFmtId="49" fontId="3" fillId="9" borderId="1" xfId="1" applyNumberFormat="1" applyFont="1" applyFill="1" applyBorder="1" applyAlignment="1">
      <alignment vertical="top" wrapText="1"/>
    </xf>
    <xf numFmtId="0" fontId="3" fillId="9" borderId="1" xfId="0" applyFont="1" applyFill="1" applyBorder="1" applyAlignment="1">
      <alignment horizontal="left" vertical="top"/>
    </xf>
    <xf numFmtId="49" fontId="23" fillId="9" borderId="1" xfId="1" applyNumberFormat="1" applyFont="1" applyFill="1" applyBorder="1" applyAlignment="1">
      <alignment horizontal="left" vertical="top" wrapText="1"/>
    </xf>
    <xf numFmtId="0" fontId="3" fillId="9" borderId="1" xfId="0" applyFont="1" applyFill="1" applyBorder="1"/>
    <xf numFmtId="0" fontId="3" fillId="9" borderId="1" xfId="0" applyFont="1" applyFill="1" applyBorder="1" applyAlignment="1">
      <alignment horizontal="left"/>
    </xf>
    <xf numFmtId="0" fontId="3" fillId="9" borderId="1" xfId="0" applyFont="1" applyFill="1" applyBorder="1" applyAlignment="1">
      <alignment horizontal="left" vertical="top" wrapText="1"/>
    </xf>
    <xf numFmtId="0" fontId="23" fillId="9" borderId="1" xfId="0" applyFont="1" applyFill="1" applyBorder="1"/>
    <xf numFmtId="0" fontId="3" fillId="9" borderId="1" xfId="1" applyFont="1" applyFill="1" applyBorder="1" applyAlignment="1">
      <alignment horizontal="left" vertical="top" wrapText="1"/>
    </xf>
    <xf numFmtId="0" fontId="2" fillId="9" borderId="1" xfId="0" applyFont="1" applyFill="1" applyBorder="1"/>
    <xf numFmtId="0" fontId="3" fillId="9" borderId="1" xfId="3" applyFont="1" applyFill="1" applyBorder="1" applyAlignment="1">
      <alignment horizontal="left" vertical="top" wrapText="1"/>
    </xf>
    <xf numFmtId="0" fontId="3" fillId="9" borderId="1" xfId="0" applyFont="1" applyFill="1" applyBorder="1" applyAlignment="1">
      <alignment wrapText="1"/>
    </xf>
    <xf numFmtId="0" fontId="24" fillId="9" borderId="1" xfId="3" applyFont="1" applyFill="1" applyBorder="1" applyAlignment="1">
      <alignment horizontal="left" vertical="top"/>
    </xf>
    <xf numFmtId="0" fontId="6" fillId="9" borderId="1" xfId="0" applyFont="1" applyFill="1" applyBorder="1" applyAlignment="1">
      <alignment vertical="top"/>
    </xf>
    <xf numFmtId="14" fontId="3" fillId="0" borderId="1" xfId="0" applyNumberFormat="1" applyFont="1" applyBorder="1"/>
    <xf numFmtId="49" fontId="3" fillId="0" borderId="1" xfId="1" applyNumberFormat="1" applyFont="1" applyFill="1" applyBorder="1" applyAlignment="1">
      <alignment horizontal="center" vertical="top" wrapText="1"/>
    </xf>
    <xf numFmtId="49" fontId="6" fillId="0" borderId="1" xfId="1" applyNumberFormat="1" applyFont="1" applyFill="1" applyBorder="1" applyAlignment="1">
      <alignment horizontal="center" vertical="top" wrapText="1"/>
    </xf>
    <xf numFmtId="0" fontId="3" fillId="0" borderId="1" xfId="1" applyFont="1" applyFill="1" applyBorder="1" applyAlignment="1">
      <alignment horizontal="center" vertical="top"/>
    </xf>
    <xf numFmtId="9" fontId="3" fillId="0" borderId="1" xfId="0" applyNumberFormat="1" applyFont="1" applyFill="1" applyBorder="1" applyAlignment="1">
      <alignment horizontal="center" vertical="center"/>
    </xf>
    <xf numFmtId="9" fontId="24" fillId="0" borderId="1" xfId="0" applyNumberFormat="1" applyFont="1" applyFill="1" applyBorder="1" applyAlignment="1">
      <alignment horizontal="center" vertical="center"/>
    </xf>
    <xf numFmtId="49" fontId="3" fillId="6" borderId="1" xfId="1" applyNumberFormat="1" applyFont="1" applyFill="1" applyBorder="1" applyAlignment="1">
      <alignment horizontal="center" vertical="center" wrapText="1"/>
    </xf>
    <xf numFmtId="9" fontId="3" fillId="0" borderId="1" xfId="1" applyNumberFormat="1" applyFont="1" applyFill="1" applyBorder="1" applyAlignment="1">
      <alignment horizontal="center" vertical="center" wrapText="1"/>
    </xf>
    <xf numFmtId="9" fontId="24" fillId="0" borderId="1" xfId="1" applyNumberFormat="1" applyFont="1" applyFill="1" applyBorder="1" applyAlignment="1">
      <alignment horizontal="center" vertical="center" wrapText="1"/>
    </xf>
    <xf numFmtId="9" fontId="6" fillId="0" borderId="1" xfId="1" applyNumberFormat="1" applyFont="1" applyFill="1" applyBorder="1" applyAlignment="1">
      <alignment horizontal="center" vertical="center" wrapText="1"/>
    </xf>
    <xf numFmtId="9" fontId="3" fillId="0" borderId="1" xfId="0" applyNumberFormat="1" applyFont="1" applyBorder="1" applyAlignment="1">
      <alignment horizontal="center" vertical="center"/>
    </xf>
    <xf numFmtId="9" fontId="3" fillId="0" borderId="1" xfId="1" applyNumberFormat="1" applyFont="1" applyFill="1" applyBorder="1" applyAlignment="1">
      <alignment horizontal="center" vertical="center"/>
    </xf>
    <xf numFmtId="0" fontId="3" fillId="9" borderId="1" xfId="0" applyFont="1" applyFill="1" applyBorder="1" applyAlignment="1">
      <alignment vertical="top" wrapText="1"/>
    </xf>
    <xf numFmtId="0" fontId="3" fillId="0" borderId="1" xfId="1" applyFont="1" applyBorder="1" applyAlignment="1">
      <alignment horizontal="center" vertical="top" wrapText="1"/>
    </xf>
    <xf numFmtId="0" fontId="3" fillId="4" borderId="1" xfId="1" applyFont="1" applyFill="1" applyBorder="1" applyAlignment="1">
      <alignment horizontal="center" vertical="top" wrapText="1"/>
    </xf>
    <xf numFmtId="49" fontId="3" fillId="9" borderId="1" xfId="1" applyNumberFormat="1" applyFont="1" applyFill="1" applyBorder="1" applyAlignment="1">
      <alignment horizontal="center" vertical="top" wrapText="1"/>
    </xf>
    <xf numFmtId="0" fontId="3" fillId="9" borderId="1" xfId="1" applyFont="1" applyFill="1" applyBorder="1" applyAlignment="1">
      <alignment horizontal="center" vertical="top"/>
    </xf>
    <xf numFmtId="0" fontId="3" fillId="9" borderId="1" xfId="0" applyFont="1" applyFill="1" applyBorder="1" applyAlignment="1">
      <alignment horizontal="center"/>
    </xf>
    <xf numFmtId="0" fontId="3" fillId="9" borderId="1" xfId="1" applyFont="1" applyFill="1" applyBorder="1" applyAlignment="1">
      <alignment horizontal="center" vertical="top" wrapText="1"/>
    </xf>
    <xf numFmtId="0" fontId="3" fillId="0" borderId="1" xfId="3" applyFont="1" applyFill="1" applyBorder="1" applyAlignment="1">
      <alignment horizontal="center" vertical="top"/>
    </xf>
    <xf numFmtId="0" fontId="3" fillId="9" borderId="1" xfId="3" applyFont="1" applyFill="1" applyBorder="1" applyAlignment="1">
      <alignment horizontal="center" vertical="top"/>
    </xf>
    <xf numFmtId="0" fontId="3" fillId="4" borderId="0" xfId="0" applyFont="1" applyFill="1" applyAlignment="1">
      <alignment horizontal="center"/>
    </xf>
    <xf numFmtId="0" fontId="0" fillId="0" borderId="1" xfId="0" applyBorder="1" applyAlignment="1">
      <alignment horizontal="center"/>
    </xf>
    <xf numFmtId="49" fontId="31" fillId="0" borderId="1" xfId="1" applyNumberFormat="1" applyFont="1" applyFill="1" applyBorder="1" applyAlignment="1">
      <alignment horizontal="left" vertical="top" wrapText="1"/>
    </xf>
    <xf numFmtId="0" fontId="3" fillId="5" borderId="1" xfId="0" applyFont="1" applyFill="1" applyBorder="1" applyAlignment="1">
      <alignment horizontal="left" vertical="top"/>
    </xf>
    <xf numFmtId="0" fontId="3" fillId="5" borderId="1" xfId="0" applyFont="1" applyFill="1" applyBorder="1" applyAlignment="1">
      <alignment horizontal="left"/>
    </xf>
    <xf numFmtId="0" fontId="3" fillId="5" borderId="1" xfId="0" applyFont="1" applyFill="1" applyBorder="1" applyAlignment="1">
      <alignment horizontal="left" vertical="top" wrapText="1"/>
    </xf>
    <xf numFmtId="0" fontId="3" fillId="5" borderId="1" xfId="3" applyFont="1" applyFill="1" applyBorder="1" applyAlignment="1">
      <alignment horizontal="left" vertical="top"/>
    </xf>
    <xf numFmtId="49" fontId="6" fillId="5" borderId="1" xfId="1" applyNumberFormat="1" applyFont="1" applyFill="1" applyBorder="1" applyAlignment="1">
      <alignment horizontal="left" vertical="top" wrapText="1"/>
    </xf>
    <xf numFmtId="0" fontId="3" fillId="5" borderId="1" xfId="3" applyFont="1" applyFill="1" applyBorder="1" applyAlignment="1">
      <alignment horizontal="left" vertical="top" wrapText="1"/>
    </xf>
    <xf numFmtId="0" fontId="3" fillId="5" borderId="1" xfId="0" applyFont="1" applyFill="1" applyBorder="1" applyAlignment="1">
      <alignment wrapText="1"/>
    </xf>
    <xf numFmtId="0" fontId="11" fillId="9" borderId="1" xfId="0" applyFont="1" applyFill="1" applyBorder="1"/>
    <xf numFmtId="0" fontId="1" fillId="9" borderId="1" xfId="0" applyFont="1" applyFill="1" applyBorder="1"/>
    <xf numFmtId="0" fontId="11" fillId="5" borderId="1" xfId="0" applyFont="1" applyFill="1" applyBorder="1"/>
  </cellXfs>
  <cellStyles count="4">
    <cellStyle name="Hyperlink 2" xfId="2" xr:uid="{00000000-0005-0000-0000-000000000000}"/>
    <cellStyle name="Normal" xfId="0" builtinId="0"/>
    <cellStyle name="Normal 2" xfId="3" xr:uid="{00000000-0005-0000-0000-000002000000}"/>
    <cellStyle name="Normal 2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6"/>
            </a:solidFill>
            <a:ln>
              <a:noFill/>
            </a:ln>
            <a:effectLst/>
          </c:spPr>
          <c:invertIfNegative val="0"/>
          <c:dPt>
            <c:idx val="14"/>
            <c:invertIfNegative val="0"/>
            <c:bubble3D val="0"/>
            <c:spPr>
              <a:solidFill>
                <a:schemeClr val="accent1">
                  <a:lumMod val="75000"/>
                </a:schemeClr>
              </a:solidFill>
              <a:ln>
                <a:noFill/>
              </a:ln>
              <a:effectLst/>
            </c:spPr>
            <c:extLst>
              <c:ext xmlns:c16="http://schemas.microsoft.com/office/drawing/2014/chart" uri="{C3380CC4-5D6E-409C-BE32-E72D297353CC}">
                <c16:uniqueId val="{00000001-B322-4B77-907A-95B1268D9CD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Sheet1!$D$2:$R$3</c:f>
              <c:multiLvlStrCache>
                <c:ptCount val="15"/>
                <c:lvl>
                  <c:pt idx="0">
                    <c:v>R0</c:v>
                  </c:pt>
                  <c:pt idx="1">
                    <c:v>R1</c:v>
                  </c:pt>
                  <c:pt idx="2">
                    <c:v>R2</c:v>
                  </c:pt>
                  <c:pt idx="3">
                    <c:v>R3</c:v>
                  </c:pt>
                  <c:pt idx="4">
                    <c:v>R4</c:v>
                  </c:pt>
                  <c:pt idx="5">
                    <c:v>R5(DCV Beta)</c:v>
                  </c:pt>
                  <c:pt idx="6">
                    <c:v>R6</c:v>
                  </c:pt>
                  <c:pt idx="7">
                    <c:v>R7</c:v>
                  </c:pt>
                  <c:pt idx="8">
                    <c:v>R8(DCV0)</c:v>
                  </c:pt>
                  <c:pt idx="9">
                    <c:v>R9(DCV1)</c:v>
                  </c:pt>
                  <c:pt idx="10">
                    <c:v>R10(DCV2)</c:v>
                  </c:pt>
                  <c:pt idx="11">
                    <c:v>R11</c:v>
                  </c:pt>
                  <c:pt idx="12">
                    <c:v>R12</c:v>
                  </c:pt>
                  <c:pt idx="13">
                    <c:v>R13(R00)</c:v>
                  </c:pt>
                  <c:pt idx="14">
                    <c:v>TBD</c:v>
                  </c:pt>
                </c:lvl>
                <c:lvl>
                  <c:pt idx="0">
                    <c:v>Phase5 CDX707 Feature Integration Plan</c:v>
                  </c:pt>
                </c:lvl>
              </c:multiLvlStrCache>
            </c:multiLvlStrRef>
          </c:cat>
          <c:val>
            <c:numRef>
              <c:f>Sheet1!$D$4:$R$4</c:f>
              <c:numCache>
                <c:formatCode>General</c:formatCode>
                <c:ptCount val="15"/>
                <c:pt idx="0">
                  <c:v>2</c:v>
                </c:pt>
                <c:pt idx="1">
                  <c:v>0</c:v>
                </c:pt>
                <c:pt idx="2">
                  <c:v>3</c:v>
                </c:pt>
                <c:pt idx="3">
                  <c:v>2</c:v>
                </c:pt>
                <c:pt idx="4">
                  <c:v>0</c:v>
                </c:pt>
                <c:pt idx="5">
                  <c:v>83</c:v>
                </c:pt>
                <c:pt idx="6">
                  <c:v>36</c:v>
                </c:pt>
                <c:pt idx="7">
                  <c:v>0</c:v>
                </c:pt>
                <c:pt idx="8">
                  <c:v>64</c:v>
                </c:pt>
                <c:pt idx="9">
                  <c:v>27</c:v>
                </c:pt>
                <c:pt idx="10">
                  <c:v>23</c:v>
                </c:pt>
                <c:pt idx="11">
                  <c:v>2</c:v>
                </c:pt>
                <c:pt idx="12">
                  <c:v>35</c:v>
                </c:pt>
                <c:pt idx="13">
                  <c:v>17</c:v>
                </c:pt>
                <c:pt idx="14">
                  <c:v>25</c:v>
                </c:pt>
              </c:numCache>
            </c:numRef>
          </c:val>
          <c:extLst>
            <c:ext xmlns:c16="http://schemas.microsoft.com/office/drawing/2014/chart" uri="{C3380CC4-5D6E-409C-BE32-E72D297353CC}">
              <c16:uniqueId val="{00000000-B322-4B77-907A-95B1268D9CD8}"/>
            </c:ext>
          </c:extLst>
        </c:ser>
        <c:dLbls>
          <c:dLblPos val="outEnd"/>
          <c:showLegendKey val="0"/>
          <c:showVal val="1"/>
          <c:showCatName val="0"/>
          <c:showSerName val="0"/>
          <c:showPercent val="0"/>
          <c:showBubbleSize val="0"/>
        </c:dLbls>
        <c:gapWidth val="219"/>
        <c:overlap val="-27"/>
        <c:axId val="957408392"/>
        <c:axId val="957399208"/>
      </c:barChart>
      <c:catAx>
        <c:axId val="957408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957399208"/>
        <c:crosses val="autoZero"/>
        <c:auto val="1"/>
        <c:lblAlgn val="ctr"/>
        <c:lblOffset val="100"/>
        <c:noMultiLvlLbl val="0"/>
      </c:catAx>
      <c:valAx>
        <c:axId val="957399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957408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238125</xdr:colOff>
      <xdr:row>11</xdr:row>
      <xdr:rowOff>80962</xdr:rowOff>
    </xdr:from>
    <xdr:to>
      <xdr:col>15</xdr:col>
      <xdr:colOff>457200</xdr:colOff>
      <xdr:row>29</xdr:row>
      <xdr:rowOff>76200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qwang64/AppData/Local/Microsoft/Windows/INetCache/Content.Outlook/8PBEO8XX/5_Ford%20China%20(SYNC+)%20IVI%20Feature%20PDL_Living%20Document_20200915%20updated%20(0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Master Feature List"/>
    </sheetNames>
    <sheetDataSet>
      <sheetData sheetId="0" refreshError="1">
        <row r="2">
          <cell r="I2" t="str">
            <v>FInfo03 Feature_Name</v>
          </cell>
          <cell r="J2" t="str">
            <v>Phase 5 Feature_Lead_Developer</v>
          </cell>
          <cell r="K2" t="str">
            <v>HW_Tier 1</v>
          </cell>
          <cell r="L2" t="str">
            <v>SW_Tier 1</v>
          </cell>
          <cell r="M2" t="str">
            <v>Ford IVI In-House</v>
          </cell>
          <cell r="N2" t="str">
            <v>Core Service Provider</v>
          </cell>
        </row>
        <row r="3">
          <cell r="I3" t="str">
            <v>3D地图 3D map</v>
          </cell>
          <cell r="J3" t="str">
            <v>SW_Tier1</v>
          </cell>
          <cell r="K3" t="str">
            <v>20</v>
          </cell>
          <cell r="L3" t="str">
            <v>80</v>
          </cell>
          <cell r="M3" t="str">
            <v>0</v>
          </cell>
          <cell r="N3" t="str">
            <v>0</v>
          </cell>
        </row>
        <row r="4">
          <cell r="I4" t="str">
            <v>Launcher 地图</v>
          </cell>
          <cell r="J4" t="str">
            <v>SW_Tier1</v>
          </cell>
          <cell r="K4" t="str">
            <v>0</v>
          </cell>
          <cell r="L4" t="str">
            <v>100</v>
          </cell>
          <cell r="M4" t="str">
            <v>0</v>
          </cell>
          <cell r="N4" t="str">
            <v>0</v>
          </cell>
        </row>
        <row r="5">
          <cell r="I5" t="str">
            <v>Lincoln个性化底图</v>
          </cell>
          <cell r="J5" t="str">
            <v>SW_Tier1</v>
          </cell>
          <cell r="K5" t="str">
            <v>0</v>
          </cell>
          <cell r="L5" t="str">
            <v>100</v>
          </cell>
          <cell r="M5" t="str">
            <v>0</v>
          </cell>
          <cell r="N5" t="str">
            <v>0</v>
          </cell>
        </row>
        <row r="6">
          <cell r="I6" t="str">
            <v>地图包更新MOTA</v>
          </cell>
          <cell r="J6" t="str">
            <v>SW_Tier1</v>
          </cell>
          <cell r="K6" t="str">
            <v>10</v>
          </cell>
          <cell r="L6" t="str">
            <v>90</v>
          </cell>
          <cell r="M6" t="str">
            <v>0</v>
          </cell>
          <cell r="N6" t="str">
            <v>0</v>
          </cell>
        </row>
        <row r="7">
          <cell r="I7" t="str">
            <v>地图基础版（见《IOV-地图功能list) Foundamental version of Map</v>
          </cell>
          <cell r="J7" t="str">
            <v>SW_Tier1</v>
          </cell>
          <cell r="K7" t="str">
            <v>20</v>
          </cell>
          <cell r="L7" t="str">
            <v>80</v>
          </cell>
          <cell r="M7" t="str">
            <v>0</v>
          </cell>
          <cell r="N7" t="str">
            <v>0</v>
          </cell>
        </row>
        <row r="8">
          <cell r="I8" t="str">
            <v>地图显示的夜间/白天模式</v>
          </cell>
          <cell r="J8" t="str">
            <v>SW_Tier1</v>
          </cell>
          <cell r="K8" t="str">
            <v>10</v>
          </cell>
          <cell r="L8" t="str">
            <v>90</v>
          </cell>
          <cell r="M8" t="str">
            <v>0</v>
          </cell>
          <cell r="N8" t="str">
            <v>0</v>
          </cell>
        </row>
        <row r="9">
          <cell r="I9" t="str">
            <v>实时交通播报 Real-time traffic broadcast.</v>
          </cell>
          <cell r="J9" t="str">
            <v>SW_Tier1</v>
          </cell>
          <cell r="K9" t="str">
            <v>0</v>
          </cell>
          <cell r="L9" t="str">
            <v>100</v>
          </cell>
          <cell r="M9" t="str">
            <v>0</v>
          </cell>
          <cell r="N9" t="str">
            <v>0</v>
          </cell>
        </row>
        <row r="10">
          <cell r="I10" t="str">
            <v>开始导航倒计时/导航结束卡面</v>
          </cell>
          <cell r="J10" t="str">
            <v>SW_Tier1</v>
          </cell>
          <cell r="K10" t="str">
            <v>0</v>
          </cell>
          <cell r="L10" t="str">
            <v>100</v>
          </cell>
          <cell r="M10" t="str">
            <v>0</v>
          </cell>
          <cell r="N10" t="str">
            <v>0</v>
          </cell>
        </row>
        <row r="11">
          <cell r="I11" t="str">
            <v>惯性导航Inertial navi</v>
          </cell>
          <cell r="J11" t="str">
            <v>SW_Tier1</v>
          </cell>
          <cell r="K11" t="str">
            <v>20</v>
          </cell>
          <cell r="L11" t="str">
            <v>80</v>
          </cell>
          <cell r="M11" t="str">
            <v>0</v>
          </cell>
          <cell r="N11" t="str">
            <v>0</v>
          </cell>
        </row>
        <row r="12">
          <cell r="I12" t="str">
            <v>福特个性化底图</v>
          </cell>
          <cell r="J12" t="str">
            <v>SW_Tier1</v>
          </cell>
          <cell r="K12" t="str">
            <v>0</v>
          </cell>
          <cell r="L12" t="str">
            <v>100</v>
          </cell>
          <cell r="M12" t="str">
            <v>0</v>
          </cell>
          <cell r="N12" t="str">
            <v>0</v>
          </cell>
        </row>
        <row r="13">
          <cell r="I13" t="str">
            <v>超速提醒 Reminder of over speed</v>
          </cell>
          <cell r="J13" t="str">
            <v>SW_Tier1</v>
          </cell>
          <cell r="K13" t="str">
            <v>0</v>
          </cell>
          <cell r="L13" t="str">
            <v>100</v>
          </cell>
          <cell r="M13" t="str">
            <v>0</v>
          </cell>
          <cell r="N13" t="str">
            <v>0</v>
          </cell>
        </row>
        <row r="14">
          <cell r="I14" t="str">
            <v>路线雷达 radar detection in routes</v>
          </cell>
          <cell r="J14" t="str">
            <v>SW_Tier1</v>
          </cell>
          <cell r="K14" t="str">
            <v>0</v>
          </cell>
          <cell r="L14" t="str">
            <v>100</v>
          </cell>
          <cell r="M14" t="str">
            <v>0</v>
          </cell>
          <cell r="N14" t="str">
            <v>0</v>
          </cell>
        </row>
        <row r="15">
          <cell r="I15" t="str">
            <v>限行提醒 Reminder of traffic control rules</v>
          </cell>
          <cell r="J15" t="str">
            <v>SW_Tier1</v>
          </cell>
          <cell r="K15" t="str">
            <v>0</v>
          </cell>
          <cell r="L15" t="str">
            <v>100</v>
          </cell>
          <cell r="M15" t="str">
            <v>0</v>
          </cell>
          <cell r="N15" t="str">
            <v>0</v>
          </cell>
        </row>
        <row r="16">
          <cell r="I16" t="str">
            <v>EH - Electronical Horizon</v>
          </cell>
          <cell r="J16" t="str">
            <v>SW_Tier1</v>
          </cell>
          <cell r="K16" t="str">
            <v>0</v>
          </cell>
          <cell r="L16" t="str">
            <v>100</v>
          </cell>
          <cell r="M16" t="str">
            <v>0</v>
          </cell>
          <cell r="N16" t="str">
            <v>0</v>
          </cell>
        </row>
        <row r="17">
          <cell r="I17" t="str">
            <v>LHI (Local Hazard Information)</v>
          </cell>
          <cell r="J17" t="str">
            <v>SW_Tier1</v>
          </cell>
          <cell r="K17" t="str">
            <v>0</v>
          </cell>
          <cell r="L17" t="str">
            <v>100</v>
          </cell>
          <cell r="M17" t="str">
            <v>0</v>
          </cell>
          <cell r="N17" t="str">
            <v>0</v>
          </cell>
        </row>
        <row r="18">
          <cell r="I18" t="str">
            <v>组队出行+对讲</v>
          </cell>
          <cell r="J18" t="str">
            <v>SW_Tier1</v>
          </cell>
          <cell r="K18" t="str">
            <v>0</v>
          </cell>
          <cell r="L18" t="str">
            <v>100</v>
          </cell>
          <cell r="M18" t="str">
            <v>0</v>
          </cell>
          <cell r="N18" t="str">
            <v>0</v>
          </cell>
        </row>
        <row r="19">
          <cell r="I19" t="str">
            <v>FordPass Send to car</v>
          </cell>
          <cell r="J19" t="str">
            <v>SW_Tier1</v>
          </cell>
          <cell r="K19" t="str">
            <v>0</v>
          </cell>
          <cell r="L19" t="str">
            <v>100</v>
          </cell>
          <cell r="M19" t="str">
            <v>0</v>
          </cell>
          <cell r="N19" t="str">
            <v>0</v>
          </cell>
        </row>
        <row r="20">
          <cell r="I20" t="str">
            <v>Pickup Riders</v>
          </cell>
          <cell r="J20" t="str">
            <v>SW_Tier1</v>
          </cell>
        </row>
        <row r="21">
          <cell r="I21" t="str">
            <v>WeChat Send To Car</v>
          </cell>
          <cell r="J21" t="str">
            <v>SW_Tier1</v>
          </cell>
          <cell r="K21" t="str">
            <v>0</v>
          </cell>
          <cell r="L21" t="str">
            <v>100</v>
          </cell>
          <cell r="M21" t="str">
            <v>0</v>
          </cell>
          <cell r="N21" t="str">
            <v>0</v>
          </cell>
        </row>
        <row r="22">
          <cell r="I22" t="str">
            <v xml:space="preserve">车辆位置 </v>
          </cell>
          <cell r="J22" t="str">
            <v>SW_Tier1</v>
          </cell>
          <cell r="K22" t="str">
            <v>0</v>
          </cell>
          <cell r="L22" t="str">
            <v>100</v>
          </cell>
          <cell r="M22" t="str">
            <v>0</v>
          </cell>
          <cell r="N22" t="str">
            <v>0</v>
          </cell>
        </row>
        <row r="23">
          <cell r="I23" t="str">
            <v>AR Navigation</v>
          </cell>
          <cell r="J23" t="str">
            <v>SW_Tier1</v>
          </cell>
          <cell r="K23" t="str">
            <v>30</v>
          </cell>
          <cell r="L23" t="str">
            <v>70</v>
          </cell>
          <cell r="M23" t="str">
            <v>0</v>
          </cell>
          <cell r="N23" t="str">
            <v>0</v>
          </cell>
        </row>
        <row r="24">
          <cell r="I24" t="str">
            <v>收音机 radio</v>
          </cell>
          <cell r="J24" t="str">
            <v>HW_Tier1</v>
          </cell>
          <cell r="K24" t="str">
            <v>100</v>
          </cell>
          <cell r="L24" t="str">
            <v>0</v>
          </cell>
          <cell r="M24" t="str">
            <v>0</v>
          </cell>
          <cell r="N24" t="str">
            <v>0</v>
          </cell>
        </row>
        <row r="25">
          <cell r="I25" t="str">
            <v>接听挂断；通话记录 records；拨号 dial；通讯录搜索；通讯录 contacts；同步通讯录和通话记录 sync contacts&amp; records；请勿打扰 DO NOT IDSTURB</v>
          </cell>
          <cell r="J25" t="str">
            <v>HW_Tier1</v>
          </cell>
          <cell r="K25" t="str">
            <v>100</v>
          </cell>
          <cell r="L25" t="str">
            <v>0</v>
          </cell>
          <cell r="M25" t="str">
            <v>0</v>
          </cell>
          <cell r="N25" t="str">
            <v>0</v>
          </cell>
        </row>
        <row r="26">
          <cell r="I26" t="str">
            <v>本地音乐-MTP音乐 MTP music</v>
          </cell>
          <cell r="J26" t="str">
            <v>HW_Tier1</v>
          </cell>
          <cell r="K26" t="str">
            <v>100</v>
          </cell>
          <cell r="L26" t="str">
            <v>0</v>
          </cell>
          <cell r="M26" t="str">
            <v>0</v>
          </cell>
          <cell r="N26" t="str">
            <v>0</v>
          </cell>
        </row>
        <row r="27">
          <cell r="I27" t="str">
            <v>本地音乐-USB音乐 USB music</v>
          </cell>
          <cell r="J27" t="str">
            <v>HW_Tier1</v>
          </cell>
          <cell r="K27" t="str">
            <v>100</v>
          </cell>
          <cell r="L27" t="str">
            <v>0</v>
          </cell>
          <cell r="M27" t="str">
            <v>0</v>
          </cell>
          <cell r="N27" t="str">
            <v>0</v>
          </cell>
        </row>
        <row r="28">
          <cell r="I28" t="str">
            <v>本地音乐-蓝牙音乐 BT music</v>
          </cell>
          <cell r="J28" t="str">
            <v>HW_Tier1</v>
          </cell>
          <cell r="K28" t="str">
            <v>100</v>
          </cell>
          <cell r="L28" t="str">
            <v>0</v>
          </cell>
          <cell r="M28" t="str">
            <v>0</v>
          </cell>
          <cell r="N28" t="str">
            <v>0</v>
          </cell>
        </row>
        <row r="29">
          <cell r="I29" t="str">
            <v>主副驾独立蓝牙系统 V5.0/Driver and passenger Independent Bluetooth service V5.0
(主芯片支持多路HFP，副芯片工作在蓝牙source模式)</v>
          </cell>
          <cell r="J29" t="str">
            <v>HW_Tier1</v>
          </cell>
          <cell r="K29" t="str">
            <v>100</v>
          </cell>
          <cell r="L29" t="str">
            <v>0</v>
          </cell>
          <cell r="M29" t="str">
            <v>0</v>
          </cell>
          <cell r="N29" t="str">
            <v>0</v>
          </cell>
        </row>
        <row r="30">
          <cell r="I30" t="str">
            <v>随心听：音乐/新闻/有声书 (QQ 音乐-支持QQ 音乐账号登陆；喜马拉雅免费资源集成</v>
          </cell>
          <cell r="J30" t="str">
            <v>SW_Tier1</v>
          </cell>
          <cell r="K30" t="str">
            <v>0</v>
          </cell>
          <cell r="L30" t="str">
            <v>100</v>
          </cell>
          <cell r="M30" t="str">
            <v>0</v>
          </cell>
          <cell r="N30" t="str">
            <v>0</v>
          </cell>
        </row>
        <row r="31">
          <cell r="I31" t="str">
            <v>Video - Streaming video Iqiyi 爱奇艺 （在线视频APP)</v>
          </cell>
          <cell r="J31" t="str">
            <v>SW_Tier1</v>
          </cell>
          <cell r="K31" t="str">
            <v>0</v>
          </cell>
          <cell r="L31" t="str">
            <v>100</v>
          </cell>
          <cell r="M31" t="str">
            <v>0</v>
          </cell>
          <cell r="N31" t="str">
            <v>0</v>
          </cell>
        </row>
        <row r="32">
          <cell r="I32" t="str">
            <v>Video- USB视频播放 USB video</v>
          </cell>
          <cell r="J32" t="str">
            <v>HW_Tier1</v>
          </cell>
          <cell r="K32" t="str">
            <v>80</v>
          </cell>
          <cell r="L32" t="str">
            <v>20</v>
          </cell>
          <cell r="M32" t="str">
            <v>0</v>
          </cell>
          <cell r="N32" t="str">
            <v>0</v>
          </cell>
        </row>
        <row r="33">
          <cell r="I33" t="str">
            <v>视频、音乐、图片DLNA投屏到车机显示器区分主副驾/Video Playback and Video and Photo project to Display(Driver and Passenger) via DLNA</v>
          </cell>
          <cell r="J33" t="str">
            <v>HW_Tier1</v>
          </cell>
          <cell r="K33" t="str">
            <v>100</v>
          </cell>
          <cell r="L33" t="str">
            <v>0</v>
          </cell>
          <cell r="M33" t="str">
            <v>0</v>
          </cell>
          <cell r="N33" t="str">
            <v>0</v>
          </cell>
        </row>
        <row r="34">
          <cell r="I34" t="str">
            <v>Dual Zone Voice Recognition
(Enhanced Accuracy)  前排双音区语音助手识别率提高</v>
          </cell>
          <cell r="J34" t="str">
            <v>SW_Tier1</v>
          </cell>
          <cell r="K34" t="str">
            <v>0</v>
          </cell>
          <cell r="L34" t="str">
            <v>100</v>
          </cell>
          <cell r="M34" t="str">
            <v>0</v>
          </cell>
          <cell r="N34" t="str">
            <v>0</v>
          </cell>
        </row>
        <row r="35">
          <cell r="I35" t="str">
            <v>Mandarin普通话， 方言 (四川话，广东话）</v>
          </cell>
          <cell r="J35" t="str">
            <v>SW_Tier1</v>
          </cell>
          <cell r="K35" t="str">
            <v>0</v>
          </cell>
          <cell r="L35" t="str">
            <v>100</v>
          </cell>
          <cell r="M35" t="str">
            <v>0</v>
          </cell>
          <cell r="N35" t="str">
            <v>0</v>
          </cell>
        </row>
        <row r="36">
          <cell r="I36" t="str">
            <v>多种TTS播报语音</v>
          </cell>
          <cell r="J36" t="str">
            <v>SW_Tier1</v>
          </cell>
          <cell r="K36" t="str">
            <v>0</v>
          </cell>
          <cell r="L36" t="str">
            <v>100</v>
          </cell>
          <cell r="M36" t="str">
            <v>0</v>
          </cell>
          <cell r="N36" t="str">
            <v>0</v>
          </cell>
        </row>
        <row r="37">
          <cell r="I37" t="str">
            <v>定向拾音（主驾增强）Oriented Voice recognition (Driver orientation enhancement)</v>
          </cell>
          <cell r="J37" t="str">
            <v>SW_Tier1</v>
          </cell>
          <cell r="K37" t="str">
            <v>0</v>
          </cell>
          <cell r="L37" t="str">
            <v>100</v>
          </cell>
          <cell r="M37" t="str">
            <v>0</v>
          </cell>
          <cell r="N37" t="str">
            <v>0</v>
          </cell>
        </row>
        <row r="38">
          <cell r="I38" t="str">
            <v>所见即可说 All the soft bottons in touch screen support voice command, inlucding selecting listed options</v>
          </cell>
          <cell r="J38" t="str">
            <v>SW_Tier1</v>
          </cell>
          <cell r="K38" t="str">
            <v>0</v>
          </cell>
          <cell r="L38" t="str">
            <v>100</v>
          </cell>
          <cell r="M38" t="str">
            <v>0</v>
          </cell>
          <cell r="N38" t="str">
            <v>0</v>
          </cell>
        </row>
        <row r="39">
          <cell r="I39" t="str">
            <v>打断式交互barge-in</v>
          </cell>
          <cell r="J39" t="str">
            <v>SW_Tier1</v>
          </cell>
          <cell r="K39" t="str">
            <v>0</v>
          </cell>
          <cell r="L39" t="str">
            <v>100</v>
          </cell>
          <cell r="M39" t="str">
            <v>0</v>
          </cell>
          <cell r="N39" t="str">
            <v>0</v>
          </cell>
        </row>
        <row r="40">
          <cell r="I40" t="str">
            <v>电话 支持中英文混杂</v>
          </cell>
          <cell r="J40" t="str">
            <v>SW_Tier1</v>
          </cell>
          <cell r="K40" t="str">
            <v>0</v>
          </cell>
          <cell r="L40" t="str">
            <v>100</v>
          </cell>
          <cell r="M40" t="str">
            <v>0</v>
          </cell>
          <cell r="N40" t="str">
            <v>0</v>
          </cell>
        </row>
        <row r="41">
          <cell r="I41" t="str">
            <v>离线指令</v>
          </cell>
          <cell r="J41" t="str">
            <v>SW_Tier1</v>
          </cell>
          <cell r="K41" t="str">
            <v>0</v>
          </cell>
          <cell r="L41" t="str">
            <v>100</v>
          </cell>
          <cell r="M41" t="str">
            <v>0</v>
          </cell>
          <cell r="N41" t="str">
            <v>0</v>
          </cell>
        </row>
        <row r="42">
          <cell r="I42" t="str">
            <v>音乐域/导航 支持中英文混杂</v>
          </cell>
          <cell r="J42" t="str">
            <v>SW_Tier1</v>
          </cell>
          <cell r="K42" t="str">
            <v>0</v>
          </cell>
          <cell r="L42" t="str">
            <v>100</v>
          </cell>
          <cell r="M42" t="str">
            <v>0</v>
          </cell>
          <cell r="N42" t="str">
            <v>0</v>
          </cell>
        </row>
        <row r="43">
          <cell r="I43" t="str">
            <v xml:space="preserve"> Digital Scent 数字香氛</v>
          </cell>
          <cell r="J43" t="str">
            <v>SW_Tier1</v>
          </cell>
          <cell r="K43">
            <v>0</v>
          </cell>
          <cell r="L43">
            <v>100</v>
          </cell>
          <cell r="M43">
            <v>0</v>
          </cell>
          <cell r="N43">
            <v>0</v>
          </cell>
        </row>
        <row r="44">
          <cell r="I44" t="str">
            <v>A/C 空调;风量和风向</v>
          </cell>
          <cell r="J44" t="str">
            <v>SW_Tier1</v>
          </cell>
          <cell r="K44">
            <v>0</v>
          </cell>
          <cell r="L44">
            <v>100</v>
          </cell>
          <cell r="M44">
            <v>0</v>
          </cell>
          <cell r="N44">
            <v>0</v>
          </cell>
        </row>
        <row r="45">
          <cell r="I45" t="str">
            <v>AR Navigation AR 导航 On Cluster (Driver Side)</v>
          </cell>
          <cell r="J45" t="str">
            <v>SW_Tier1</v>
          </cell>
          <cell r="K45">
            <v>0</v>
          </cell>
          <cell r="L45">
            <v>100</v>
          </cell>
          <cell r="M45">
            <v>0</v>
          </cell>
          <cell r="N45">
            <v>0</v>
          </cell>
        </row>
        <row r="46">
          <cell r="I46" t="str">
            <v>Project Aspire_Intelligent Digital Assistant  _ CN</v>
          </cell>
          <cell r="J46" t="str">
            <v>Ford_InHouse</v>
          </cell>
          <cell r="K46">
            <v>0</v>
          </cell>
          <cell r="L46">
            <v>25</v>
          </cell>
          <cell r="M46">
            <v>75</v>
          </cell>
          <cell r="N46">
            <v>0</v>
          </cell>
        </row>
        <row r="47">
          <cell r="I47" t="str">
            <v>Hood Control 引擎盖控制</v>
          </cell>
          <cell r="J47" t="str">
            <v>SW_Tier1</v>
          </cell>
          <cell r="K47">
            <v>0</v>
          </cell>
          <cell r="L47">
            <v>100</v>
          </cell>
          <cell r="M47">
            <v>0</v>
          </cell>
          <cell r="N47">
            <v>0</v>
          </cell>
        </row>
        <row r="48">
          <cell r="I48" t="str">
            <v>天窗/遮阳帘控制 Roof window control</v>
          </cell>
          <cell r="J48" t="str">
            <v>SW_Tier1</v>
          </cell>
          <cell r="K48">
            <v>0</v>
          </cell>
          <cell r="L48">
            <v>100</v>
          </cell>
          <cell r="M48">
            <v>0</v>
          </cell>
          <cell r="N48">
            <v>0</v>
          </cell>
        </row>
        <row r="49">
          <cell r="I49" t="str">
            <v>Heated Steering Wheels Control 方向盘加热</v>
          </cell>
          <cell r="J49" t="str">
            <v>SW_Tier1</v>
          </cell>
          <cell r="K49">
            <v>0</v>
          </cell>
          <cell r="L49">
            <v>100</v>
          </cell>
          <cell r="M49">
            <v>0</v>
          </cell>
          <cell r="N49">
            <v>0</v>
          </cell>
        </row>
        <row r="50">
          <cell r="I50" t="str">
            <v>氛围灯开关 Ambient Lighting on/off</v>
          </cell>
          <cell r="J50" t="str">
            <v>SW_Tier1</v>
          </cell>
          <cell r="K50">
            <v>0</v>
          </cell>
          <cell r="L50">
            <v>100</v>
          </cell>
          <cell r="M50">
            <v>0</v>
          </cell>
          <cell r="N50">
            <v>0</v>
          </cell>
        </row>
        <row r="51">
          <cell r="I51" t="str">
            <v>座椅加热/通风控制 Heated/Cooled/Vented Seat Control</v>
          </cell>
          <cell r="J51" t="str">
            <v>SW_Tier1</v>
          </cell>
          <cell r="K51">
            <v>0</v>
          </cell>
          <cell r="L51">
            <v>100</v>
          </cell>
          <cell r="M51">
            <v>0</v>
          </cell>
          <cell r="N51">
            <v>0</v>
          </cell>
        </row>
        <row r="52">
          <cell r="I52" t="str">
            <v>Travel Shooting 随心拍</v>
          </cell>
          <cell r="J52" t="str">
            <v>SW_Tier1</v>
          </cell>
          <cell r="K52">
            <v>0</v>
          </cell>
          <cell r="L52">
            <v>100</v>
          </cell>
          <cell r="M52">
            <v>0</v>
          </cell>
          <cell r="N52">
            <v>0</v>
          </cell>
        </row>
        <row r="53">
          <cell r="I53" t="str">
            <v>Trunk Control 后备箱控制</v>
          </cell>
          <cell r="J53" t="str">
            <v>SW_Tier1</v>
          </cell>
          <cell r="K53">
            <v>0</v>
          </cell>
          <cell r="L53">
            <v>100</v>
          </cell>
          <cell r="M53">
            <v>0</v>
          </cell>
          <cell r="N53">
            <v>0</v>
          </cell>
        </row>
        <row r="54">
          <cell r="I54" t="str">
            <v>Baidu Map Navigation</v>
          </cell>
          <cell r="J54" t="str">
            <v>SW_Tier1</v>
          </cell>
          <cell r="K54">
            <v>0</v>
          </cell>
          <cell r="L54">
            <v>100</v>
          </cell>
          <cell r="M54">
            <v>0</v>
          </cell>
          <cell r="N54">
            <v>0</v>
          </cell>
        </row>
        <row r="55">
          <cell r="I55" t="str">
            <v>E-manual Voice Search</v>
          </cell>
          <cell r="J55" t="str">
            <v>Ford_InHouse</v>
          </cell>
          <cell r="K55">
            <v>0</v>
          </cell>
          <cell r="L55">
            <v>25</v>
          </cell>
          <cell r="M55">
            <v>75</v>
          </cell>
          <cell r="N55">
            <v>0</v>
          </cell>
        </row>
        <row r="56">
          <cell r="I56" t="str">
            <v>随心听</v>
          </cell>
          <cell r="J56" t="str">
            <v>SW_Tier1</v>
          </cell>
          <cell r="K56">
            <v>0</v>
          </cell>
          <cell r="L56">
            <v>100</v>
          </cell>
          <cell r="M56">
            <v>0</v>
          </cell>
          <cell r="N56">
            <v>0</v>
          </cell>
        </row>
        <row r="57">
          <cell r="I57" t="str">
            <v>Dual Zone Voice Control</v>
          </cell>
          <cell r="J57" t="str">
            <v>SW_Tier1</v>
          </cell>
          <cell r="K57">
            <v>0</v>
          </cell>
          <cell r="L57">
            <v>100</v>
          </cell>
          <cell r="M57">
            <v>0</v>
          </cell>
          <cell r="N57">
            <v>0</v>
          </cell>
        </row>
        <row r="58">
          <cell r="I58" t="str">
            <v>林肯的语音唤醒词“你好，林肯” Lincoln wake-up commands</v>
          </cell>
          <cell r="J58" t="str">
            <v>SW_Tier1</v>
          </cell>
          <cell r="K58">
            <v>0</v>
          </cell>
          <cell r="L58">
            <v>100</v>
          </cell>
          <cell r="M58">
            <v>0</v>
          </cell>
          <cell r="N58">
            <v>0</v>
          </cell>
        </row>
        <row r="59">
          <cell r="I59" t="str">
            <v>核心功能场景化免唤醒命令 Wake-up command is not mandatory to activate for key functions</v>
          </cell>
          <cell r="J59" t="str">
            <v>SW_Tier1</v>
          </cell>
          <cell r="K59">
            <v>0</v>
          </cell>
          <cell r="L59">
            <v>100</v>
          </cell>
          <cell r="M59">
            <v>0</v>
          </cell>
          <cell r="N59">
            <v>0</v>
          </cell>
        </row>
        <row r="60">
          <cell r="I60" t="str">
            <v>福特的语音唤醒词“你好，福特” Ford wake-up commands</v>
          </cell>
          <cell r="J60" t="str">
            <v>SW_Tier1</v>
          </cell>
          <cell r="K60">
            <v>0</v>
          </cell>
          <cell r="L60">
            <v>100</v>
          </cell>
          <cell r="M60">
            <v>0</v>
          </cell>
          <cell r="N60">
            <v>0</v>
          </cell>
        </row>
        <row r="61">
          <cell r="I61" t="str">
            <v>自定义语音唤醒词 Customized Wake-up keyword;
林肯的语音唤醒词“你好，林肯” Lincoln wake-up commands
福特的语音唤醒词“你好，福特” Ford wake-up commands
核心功能场景化免唤醒命令 Wake-up command is not mandatory to activate for key functions</v>
          </cell>
          <cell r="J61" t="str">
            <v>SW_Tier1</v>
          </cell>
          <cell r="K61">
            <v>0</v>
          </cell>
          <cell r="L61">
            <v>100</v>
          </cell>
          <cell r="M61">
            <v>0</v>
          </cell>
          <cell r="N61">
            <v>0</v>
          </cell>
        </row>
        <row r="62">
          <cell r="I62" t="str">
            <v>世界之最 Most ** of the world</v>
          </cell>
          <cell r="J62" t="str">
            <v>SW_Tier1</v>
          </cell>
          <cell r="K62">
            <v>0</v>
          </cell>
          <cell r="L62">
            <v>100</v>
          </cell>
          <cell r="M62">
            <v>0</v>
          </cell>
          <cell r="N62">
            <v>0</v>
          </cell>
        </row>
        <row r="63">
          <cell r="I63" t="str">
            <v>人物百科 Celebrity encyclopedia</v>
          </cell>
          <cell r="J63" t="str">
            <v>SW_Tier1</v>
          </cell>
          <cell r="K63">
            <v>0</v>
          </cell>
          <cell r="L63">
            <v>100</v>
          </cell>
          <cell r="M63">
            <v>0</v>
          </cell>
          <cell r="N63">
            <v>0</v>
          </cell>
        </row>
        <row r="64">
          <cell r="I64" t="str">
            <v>地理 Geography</v>
          </cell>
          <cell r="J64" t="str">
            <v>SW_Tier1</v>
          </cell>
          <cell r="K64">
            <v>0</v>
          </cell>
          <cell r="L64">
            <v>100</v>
          </cell>
          <cell r="M64">
            <v>0</v>
          </cell>
          <cell r="N64">
            <v>0</v>
          </cell>
        </row>
        <row r="65">
          <cell r="I65" t="str">
            <v>天气 Weather</v>
          </cell>
          <cell r="J65" t="str">
            <v>SW_Tier1</v>
          </cell>
          <cell r="K65">
            <v>0</v>
          </cell>
          <cell r="L65">
            <v>100</v>
          </cell>
          <cell r="M65">
            <v>0</v>
          </cell>
          <cell r="N65">
            <v>0</v>
          </cell>
        </row>
        <row r="66">
          <cell r="I66" t="str">
            <v>彩票 Lotery</v>
          </cell>
          <cell r="J66" t="str">
            <v>SW_Tier1</v>
          </cell>
          <cell r="K66">
            <v>0</v>
          </cell>
          <cell r="L66">
            <v>100</v>
          </cell>
          <cell r="M66">
            <v>0</v>
          </cell>
          <cell r="N66">
            <v>0</v>
          </cell>
        </row>
        <row r="67">
          <cell r="I67" t="str">
            <v>日历 Calendar</v>
          </cell>
          <cell r="J67" t="str">
            <v>SW_Tier1</v>
          </cell>
          <cell r="K67">
            <v>0</v>
          </cell>
          <cell r="L67">
            <v>100</v>
          </cell>
          <cell r="M67">
            <v>0</v>
          </cell>
          <cell r="N67">
            <v>0</v>
          </cell>
        </row>
        <row r="68">
          <cell r="I68" t="str">
            <v>机票/航班信息 air ticket/flight info</v>
          </cell>
          <cell r="J68" t="str">
            <v>SW_Tier1</v>
          </cell>
          <cell r="K68">
            <v>0</v>
          </cell>
          <cell r="L68">
            <v>100</v>
          </cell>
          <cell r="M68">
            <v>0</v>
          </cell>
          <cell r="N68">
            <v>0</v>
          </cell>
        </row>
        <row r="69">
          <cell r="I69" t="str">
            <v>汇率 Exchange rate</v>
          </cell>
          <cell r="J69" t="str">
            <v>SW_Tier1</v>
          </cell>
          <cell r="K69">
            <v>0</v>
          </cell>
          <cell r="L69">
            <v>100</v>
          </cell>
          <cell r="M69">
            <v>0</v>
          </cell>
          <cell r="N69">
            <v>0</v>
          </cell>
        </row>
        <row r="70">
          <cell r="I70" t="str">
            <v>火车票 train</v>
          </cell>
          <cell r="J70" t="str">
            <v>SW_Tier1</v>
          </cell>
          <cell r="K70">
            <v>0</v>
          </cell>
          <cell r="L70">
            <v>100</v>
          </cell>
          <cell r="M70">
            <v>0</v>
          </cell>
          <cell r="N70">
            <v>0</v>
          </cell>
        </row>
        <row r="71">
          <cell r="I71" t="str">
            <v>热映电影 Popular movie</v>
          </cell>
          <cell r="J71" t="str">
            <v>SW_Tier1</v>
          </cell>
          <cell r="K71">
            <v>0</v>
          </cell>
          <cell r="L71">
            <v>100</v>
          </cell>
          <cell r="M71">
            <v>0</v>
          </cell>
          <cell r="N71">
            <v>0</v>
          </cell>
        </row>
        <row r="72">
          <cell r="I72" t="str">
            <v>电影票/外卖 movie ticket/take away</v>
          </cell>
          <cell r="J72" t="str">
            <v>SW_Tier1</v>
          </cell>
          <cell r="K72">
            <v>0</v>
          </cell>
          <cell r="L72">
            <v>100</v>
          </cell>
          <cell r="M72">
            <v>0</v>
          </cell>
          <cell r="N72">
            <v>0</v>
          </cell>
        </row>
        <row r="73">
          <cell r="I73" t="str">
            <v>电视剧基础属性 Episodes</v>
          </cell>
          <cell r="J73" t="str">
            <v>SW_Tier1</v>
          </cell>
          <cell r="K73">
            <v>0</v>
          </cell>
          <cell r="L73">
            <v>100</v>
          </cell>
          <cell r="M73">
            <v>0</v>
          </cell>
          <cell r="N73">
            <v>0</v>
          </cell>
        </row>
        <row r="74">
          <cell r="I74" t="str">
            <v>笑话 Jokes</v>
          </cell>
          <cell r="J74" t="str">
            <v>SW_Tier1</v>
          </cell>
          <cell r="K74">
            <v>0</v>
          </cell>
          <cell r="L74">
            <v>100</v>
          </cell>
          <cell r="M74">
            <v>0</v>
          </cell>
          <cell r="N74">
            <v>0</v>
          </cell>
        </row>
        <row r="75">
          <cell r="I75" t="str">
            <v>股价 Share price</v>
          </cell>
          <cell r="J75" t="str">
            <v>SW_Tier1</v>
          </cell>
          <cell r="K75">
            <v>0</v>
          </cell>
          <cell r="L75">
            <v>100</v>
          </cell>
          <cell r="M75">
            <v>0</v>
          </cell>
          <cell r="N75">
            <v>0</v>
          </cell>
        </row>
        <row r="76">
          <cell r="I76" t="str">
            <v>诗词 Poem</v>
          </cell>
          <cell r="J76" t="str">
            <v>SW_Tier1</v>
          </cell>
          <cell r="K76">
            <v>0</v>
          </cell>
          <cell r="L76">
            <v>100</v>
          </cell>
          <cell r="M76">
            <v>0</v>
          </cell>
          <cell r="N76">
            <v>0</v>
          </cell>
        </row>
        <row r="77">
          <cell r="I77" t="str">
            <v>闲聊 Chat</v>
          </cell>
          <cell r="J77" t="str">
            <v>SW_Tier1</v>
          </cell>
          <cell r="K77">
            <v>0</v>
          </cell>
          <cell r="L77">
            <v>100</v>
          </cell>
          <cell r="M77">
            <v>0</v>
          </cell>
          <cell r="N77">
            <v>0</v>
          </cell>
        </row>
        <row r="78">
          <cell r="I78" t="str">
            <v>限行 Traffic control info - License plate restriction</v>
          </cell>
          <cell r="J78" t="str">
            <v>SW_Tier1</v>
          </cell>
          <cell r="K78">
            <v>0</v>
          </cell>
          <cell r="L78">
            <v>100</v>
          </cell>
          <cell r="M78">
            <v>0</v>
          </cell>
          <cell r="N78">
            <v>0</v>
          </cell>
        </row>
        <row r="79">
          <cell r="I79" t="str">
            <v>油量 Fuel status;胎压 Tire pressure;车辆剩余里程 mileage;</v>
          </cell>
          <cell r="J79" t="str">
            <v>SW_Tier1</v>
          </cell>
          <cell r="K79">
            <v>0</v>
          </cell>
          <cell r="L79">
            <v>100</v>
          </cell>
          <cell r="M79">
            <v>0</v>
          </cell>
          <cell r="N79">
            <v>0</v>
          </cell>
        </row>
        <row r="80">
          <cell r="I80" t="str">
            <v>Interaction page</v>
          </cell>
          <cell r="J80" t="str">
            <v>Ford_InHouse</v>
          </cell>
          <cell r="K80" t="str">
            <v>0</v>
          </cell>
          <cell r="L80" t="str">
            <v>0</v>
          </cell>
          <cell r="M80" t="str">
            <v>100</v>
          </cell>
          <cell r="N80" t="str">
            <v>0</v>
          </cell>
        </row>
        <row r="81">
          <cell r="I81" t="str">
            <v>VPA Character;</v>
          </cell>
          <cell r="J81" t="str">
            <v>Ford_InHouse</v>
          </cell>
          <cell r="K81" t="str">
            <v>0</v>
          </cell>
          <cell r="L81" t="str">
            <v>0</v>
          </cell>
          <cell r="M81" t="str">
            <v>100</v>
          </cell>
          <cell r="N81" t="str">
            <v>0</v>
          </cell>
        </row>
        <row r="82">
          <cell r="I82" t="str">
            <v>Fully Assisted Parking (FIPa, FIPe, FOPa)/全自动泊车</v>
          </cell>
          <cell r="J82" t="str">
            <v>HW_Tier1</v>
          </cell>
          <cell r="K82" t="str">
            <v>100</v>
          </cell>
          <cell r="L82" t="str">
            <v>0</v>
          </cell>
          <cell r="M82" t="str">
            <v>0</v>
          </cell>
          <cell r="N82" t="str">
            <v>0</v>
          </cell>
        </row>
        <row r="83">
          <cell r="I83" t="str">
            <v>Fully automated park assist (FAPA) - hard short cut/HMI</v>
          </cell>
          <cell r="J83" t="str">
            <v>HW_Tier1</v>
          </cell>
          <cell r="K83" t="str">
            <v>100</v>
          </cell>
          <cell r="L83" t="str">
            <v>0</v>
          </cell>
          <cell r="M83" t="str">
            <v>0</v>
          </cell>
          <cell r="N83" t="str">
            <v>0</v>
          </cell>
        </row>
        <row r="84">
          <cell r="I84" t="str">
            <v>Remote Park Assist (RePA)</v>
          </cell>
          <cell r="J84" t="str">
            <v>HW_Tier1</v>
          </cell>
          <cell r="K84" t="str">
            <v>100</v>
          </cell>
          <cell r="L84" t="str">
            <v>0</v>
          </cell>
          <cell r="M84" t="str">
            <v>0</v>
          </cell>
          <cell r="N84" t="str">
            <v>0</v>
          </cell>
        </row>
        <row r="85">
          <cell r="I85" t="str">
            <v>Reverse Brake Assist (RBA)</v>
          </cell>
          <cell r="J85" t="str">
            <v>HW_Tier1</v>
          </cell>
          <cell r="K85" t="str">
            <v>100</v>
          </cell>
          <cell r="L85" t="str">
            <v>0</v>
          </cell>
          <cell r="M85" t="str">
            <v>0</v>
          </cell>
          <cell r="N85" t="str">
            <v>0</v>
          </cell>
        </row>
        <row r="86">
          <cell r="I86" t="str">
            <v>RPA-Reverse Parking Aid</v>
          </cell>
          <cell r="J86" t="str">
            <v>HW_Tier1</v>
          </cell>
          <cell r="K86" t="str">
            <v>100</v>
          </cell>
          <cell r="L86" t="str">
            <v>0</v>
          </cell>
          <cell r="M86" t="str">
            <v>0</v>
          </cell>
          <cell r="N86" t="str">
            <v>0</v>
          </cell>
        </row>
        <row r="87">
          <cell r="I87" t="str">
            <v>ACC/iACC (Setting/HMI)</v>
          </cell>
          <cell r="J87" t="str">
            <v>Core_Service_Supplier</v>
          </cell>
          <cell r="K87" t="str">
            <v>0</v>
          </cell>
          <cell r="L87" t="str">
            <v>0</v>
          </cell>
          <cell r="M87" t="str">
            <v>0</v>
          </cell>
          <cell r="N87" t="str">
            <v>100</v>
          </cell>
        </row>
        <row r="88">
          <cell r="I88" t="str">
            <v>Intelligent Speed Assistance</v>
          </cell>
          <cell r="J88" t="str">
            <v>Core_Service_Supplier</v>
          </cell>
          <cell r="K88" t="str">
            <v>0</v>
          </cell>
          <cell r="L88" t="str">
            <v>0</v>
          </cell>
          <cell r="M88" t="str">
            <v>0</v>
          </cell>
          <cell r="N88" t="str">
            <v>100</v>
          </cell>
        </row>
        <row r="89">
          <cell r="I89" t="str">
            <v>Speed Limit and Overtaking Information Function (SLOIF) 限速和超速提醒</v>
          </cell>
          <cell r="J89" t="str">
            <v>Core_Service_Supplier</v>
          </cell>
          <cell r="K89" t="str">
            <v>0</v>
          </cell>
          <cell r="L89" t="str">
            <v>0</v>
          </cell>
          <cell r="M89" t="str">
            <v>0</v>
          </cell>
          <cell r="N89" t="str">
            <v>100</v>
          </cell>
        </row>
        <row r="90">
          <cell r="I90" t="str">
            <v>360 Camera Image</v>
          </cell>
          <cell r="J90" t="str">
            <v>HW_Tier1</v>
          </cell>
          <cell r="K90" t="str">
            <v>100</v>
          </cell>
          <cell r="L90" t="str">
            <v>0</v>
          </cell>
          <cell r="M90" t="str">
            <v>0</v>
          </cell>
          <cell r="N90" t="str">
            <v>0</v>
          </cell>
        </row>
        <row r="91">
          <cell r="I91" t="str">
            <v>360 Camera Image 2.0</v>
          </cell>
          <cell r="J91" t="str">
            <v>HW_Tier1</v>
          </cell>
          <cell r="K91" t="str">
            <v>100</v>
          </cell>
          <cell r="L91" t="str">
            <v>0</v>
          </cell>
          <cell r="M91" t="str">
            <v>0</v>
          </cell>
          <cell r="N91" t="str">
            <v>0</v>
          </cell>
        </row>
        <row r="92">
          <cell r="I92" t="str">
            <v>360 View Parking Assit</v>
          </cell>
          <cell r="J92" t="str">
            <v>HW_Tier1</v>
          </cell>
          <cell r="K92" t="str">
            <v>100</v>
          </cell>
          <cell r="L92" t="str">
            <v>0</v>
          </cell>
          <cell r="M92" t="str">
            <v>0</v>
          </cell>
          <cell r="N92" t="str">
            <v>0</v>
          </cell>
        </row>
        <row r="93">
          <cell r="I93" t="str">
            <v>Auto High beam/glare free high beam</v>
          </cell>
          <cell r="J93" t="str">
            <v>Core_Service_Supplier</v>
          </cell>
          <cell r="K93" t="str">
            <v>0</v>
          </cell>
          <cell r="L93" t="str">
            <v>0</v>
          </cell>
          <cell r="M93" t="str">
            <v>0</v>
          </cell>
          <cell r="N93" t="str">
            <v>100</v>
          </cell>
        </row>
        <row r="94">
          <cell r="I94" t="str">
            <v>Digital RVC</v>
          </cell>
          <cell r="J94" t="str">
            <v>HW_Tier1</v>
          </cell>
          <cell r="K94" t="str">
            <v>100</v>
          </cell>
          <cell r="L94" t="str">
            <v>0</v>
          </cell>
          <cell r="M94" t="str">
            <v>0</v>
          </cell>
          <cell r="N94" t="str">
            <v>0</v>
          </cell>
        </row>
        <row r="95">
          <cell r="I95" t="str">
            <v>Multi Camera - CHMSL/AUX Camera/Rock Crawl</v>
          </cell>
          <cell r="J95" t="str">
            <v>HW_Tier1</v>
          </cell>
          <cell r="K95" t="str">
            <v>100</v>
          </cell>
          <cell r="L95" t="str">
            <v>0</v>
          </cell>
          <cell r="M95" t="str">
            <v>0</v>
          </cell>
          <cell r="N95" t="str">
            <v>0</v>
          </cell>
        </row>
        <row r="96">
          <cell r="I96" t="str">
            <v>Off Road Front View Camera</v>
          </cell>
          <cell r="J96" t="str">
            <v>HW_Tier1</v>
          </cell>
          <cell r="K96" t="str">
            <v>100</v>
          </cell>
          <cell r="L96" t="str">
            <v>0</v>
          </cell>
          <cell r="M96" t="str">
            <v>0</v>
          </cell>
          <cell r="N96" t="str">
            <v>0</v>
          </cell>
        </row>
        <row r="97">
          <cell r="I97" t="str">
            <v xml:space="preserve">Rear Camera On Demand </v>
          </cell>
          <cell r="J97" t="str">
            <v>HW_Tier1</v>
          </cell>
          <cell r="K97" t="str">
            <v>100</v>
          </cell>
          <cell r="L97" t="str">
            <v>0</v>
          </cell>
          <cell r="M97" t="str">
            <v>0</v>
          </cell>
          <cell r="N97" t="str">
            <v>0</v>
          </cell>
        </row>
        <row r="98">
          <cell r="I98" t="str">
            <v>Clear Exit Assist</v>
          </cell>
          <cell r="J98" t="str">
            <v>Core_Service_Supplier</v>
          </cell>
          <cell r="K98" t="str">
            <v>10</v>
          </cell>
          <cell r="L98" t="str">
            <v>0</v>
          </cell>
          <cell r="M98" t="str">
            <v>0</v>
          </cell>
          <cell r="N98" t="str">
            <v>90</v>
          </cell>
        </row>
        <row r="99">
          <cell r="I99" t="str">
            <v>Cross Traffic Alert</v>
          </cell>
          <cell r="J99" t="str">
            <v>HW_Tier1</v>
          </cell>
          <cell r="K99" t="str">
            <v>100</v>
          </cell>
          <cell r="L99" t="str">
            <v>0</v>
          </cell>
          <cell r="M99" t="str">
            <v>0</v>
          </cell>
          <cell r="N99" t="str">
            <v>0</v>
          </cell>
        </row>
        <row r="100">
          <cell r="I100" t="str">
            <v>Cross Traffic Alert 2.0</v>
          </cell>
          <cell r="J100" t="str">
            <v>Core_Service_Supplier</v>
          </cell>
          <cell r="K100" t="str">
            <v>10</v>
          </cell>
          <cell r="L100" t="str">
            <v>0</v>
          </cell>
          <cell r="M100" t="str">
            <v>0</v>
          </cell>
          <cell r="N100" t="str">
            <v>90</v>
          </cell>
        </row>
        <row r="101">
          <cell r="I101" t="str">
            <v>DAS: driver alert system</v>
          </cell>
          <cell r="J101" t="str">
            <v>Core_Service_Supplier</v>
          </cell>
          <cell r="K101" t="str">
            <v>10</v>
          </cell>
          <cell r="L101" t="str">
            <v>0</v>
          </cell>
          <cell r="M101" t="str">
            <v>0</v>
          </cell>
          <cell r="N101" t="str">
            <v>90</v>
          </cell>
        </row>
        <row r="102">
          <cell r="I102" t="str">
            <v>Lane Change Warning &amp; Aid (LCWA) / Blind Spot Assist</v>
          </cell>
          <cell r="J102" t="str">
            <v>Core_Service_Supplier</v>
          </cell>
          <cell r="K102" t="str">
            <v>10</v>
          </cell>
          <cell r="L102" t="str">
            <v>0</v>
          </cell>
          <cell r="M102" t="str">
            <v>0</v>
          </cell>
          <cell r="N102" t="str">
            <v>90</v>
          </cell>
        </row>
        <row r="103">
          <cell r="I103" t="str">
            <v>Collision Mitigation (AEB)</v>
          </cell>
          <cell r="J103" t="str">
            <v>Core_Service_Supplier</v>
          </cell>
          <cell r="K103" t="str">
            <v>10</v>
          </cell>
          <cell r="L103" t="str">
            <v>0</v>
          </cell>
          <cell r="M103" t="str">
            <v>0</v>
          </cell>
          <cell r="N103" t="str">
            <v>90</v>
          </cell>
        </row>
        <row r="104">
          <cell r="I104" t="str">
            <v>Pre Collision Assist for intersections</v>
          </cell>
          <cell r="J104" t="str">
            <v>Core_Service_Supplier</v>
          </cell>
          <cell r="K104" t="str">
            <v>10</v>
          </cell>
          <cell r="L104" t="str">
            <v>0</v>
          </cell>
          <cell r="M104" t="str">
            <v>0</v>
          </cell>
          <cell r="N104" t="str">
            <v>90</v>
          </cell>
        </row>
        <row r="105">
          <cell r="I105" t="str">
            <v>Trail Turn Assist (Soft switch)</v>
          </cell>
          <cell r="J105" t="str">
            <v>HW_Tier1</v>
          </cell>
          <cell r="K105" t="str">
            <v>100</v>
          </cell>
          <cell r="L105" t="str">
            <v>0</v>
          </cell>
          <cell r="M105" t="str">
            <v>0</v>
          </cell>
          <cell r="N105" t="str">
            <v>0</v>
          </cell>
        </row>
        <row r="106">
          <cell r="I106" t="str">
            <v>V2I Lite</v>
          </cell>
          <cell r="J106" t="str">
            <v>SW_Tier1</v>
          </cell>
          <cell r="K106" t="str">
            <v>0</v>
          </cell>
          <cell r="L106" t="str">
            <v>100</v>
          </cell>
          <cell r="M106" t="str">
            <v>0</v>
          </cell>
          <cell r="N106" t="str">
            <v>0</v>
          </cell>
        </row>
        <row r="107">
          <cell r="I107" t="str">
            <v>High Way Assist (Active drive assist)</v>
          </cell>
          <cell r="J107" t="str">
            <v>Core_Service_Supplier</v>
          </cell>
          <cell r="K107" t="str">
            <v>10</v>
          </cell>
          <cell r="L107" t="str">
            <v>0</v>
          </cell>
          <cell r="M107" t="str">
            <v>0</v>
          </cell>
          <cell r="N107" t="str">
            <v>90</v>
          </cell>
        </row>
        <row r="108">
          <cell r="I108" t="str">
            <v>Lane departure warning 车道偏离预警</v>
          </cell>
          <cell r="J108" t="str">
            <v>Core_Service_Supplier</v>
          </cell>
          <cell r="K108" t="str">
            <v>10</v>
          </cell>
          <cell r="L108" t="str">
            <v>0</v>
          </cell>
          <cell r="M108" t="str">
            <v>0</v>
          </cell>
          <cell r="N108" t="str">
            <v>90</v>
          </cell>
        </row>
        <row r="109">
          <cell r="I109" t="str">
            <v>Lane keep aid 车道保持辅助</v>
          </cell>
          <cell r="J109" t="str">
            <v>Core_Service_Supplier</v>
          </cell>
          <cell r="K109" t="str">
            <v>10</v>
          </cell>
          <cell r="L109" t="str">
            <v>0</v>
          </cell>
          <cell r="M109" t="str">
            <v>0</v>
          </cell>
          <cell r="N109" t="str">
            <v>90</v>
          </cell>
        </row>
        <row r="110">
          <cell r="I110" t="str">
            <v>MyKey</v>
          </cell>
          <cell r="J110" t="str">
            <v>HW_Tier1</v>
          </cell>
          <cell r="K110" t="str">
            <v>100</v>
          </cell>
          <cell r="L110" t="str">
            <v>0</v>
          </cell>
          <cell r="M110" t="str">
            <v>0</v>
          </cell>
          <cell r="N110" t="str">
            <v>0</v>
          </cell>
        </row>
        <row r="111">
          <cell r="I111" t="str">
            <v>Backup Startup Passcode (BSP)</v>
          </cell>
          <cell r="J111" t="str">
            <v>HW_Tier1</v>
          </cell>
          <cell r="K111" t="str">
            <v>100</v>
          </cell>
          <cell r="L111" t="str">
            <v>0</v>
          </cell>
          <cell r="M111" t="str">
            <v>0</v>
          </cell>
          <cell r="N111" t="str">
            <v>0</v>
          </cell>
        </row>
        <row r="112">
          <cell r="I112" t="str">
            <v>Phone as key(PaaK)</v>
          </cell>
          <cell r="J112" t="str">
            <v>HW_Tier1</v>
          </cell>
          <cell r="K112" t="str">
            <v>100</v>
          </cell>
          <cell r="L112" t="str">
            <v>0</v>
          </cell>
          <cell r="M112" t="str">
            <v>0</v>
          </cell>
          <cell r="N112" t="str">
            <v>0</v>
          </cell>
        </row>
        <row r="113">
          <cell r="I113" t="str">
            <v>Phone as key(PaaK) Lite</v>
          </cell>
          <cell r="J113" t="str">
            <v>HW_Tier1</v>
          </cell>
          <cell r="K113" t="str">
            <v>100</v>
          </cell>
          <cell r="L113" t="str">
            <v>0</v>
          </cell>
          <cell r="M113" t="str">
            <v>0</v>
          </cell>
          <cell r="N113" t="str">
            <v>0</v>
          </cell>
        </row>
        <row r="114">
          <cell r="I114" t="str">
            <v>Temporary key（Valet Mode）</v>
          </cell>
          <cell r="J114" t="str">
            <v>HW_Tier1</v>
          </cell>
          <cell r="K114" t="str">
            <v>100</v>
          </cell>
          <cell r="L114" t="str">
            <v>0</v>
          </cell>
          <cell r="M114" t="str">
            <v>0</v>
          </cell>
          <cell r="N114" t="str">
            <v>0</v>
          </cell>
        </row>
        <row r="115">
          <cell r="I115" t="str">
            <v>Drive Status Monitor 驾驶员状态监控
(Fatigue, Distraction, Dangers Behaviour)</v>
          </cell>
          <cell r="J115" t="str">
            <v>SW_Tier1</v>
          </cell>
          <cell r="K115" t="str">
            <v>20</v>
          </cell>
          <cell r="L115" t="str">
            <v>80</v>
          </cell>
          <cell r="M115" t="str">
            <v>0</v>
          </cell>
          <cell r="N115" t="str">
            <v>0</v>
          </cell>
        </row>
        <row r="116">
          <cell r="I116" t="str">
            <v>Face ID 人脸识别 - Driver
(Registration, Recognition, Account, Personalization, Welcome)</v>
          </cell>
          <cell r="J116" t="str">
            <v>SW_Tier1</v>
          </cell>
          <cell r="K116" t="str">
            <v>20</v>
          </cell>
          <cell r="L116" t="str">
            <v>80</v>
          </cell>
          <cell r="M116" t="str">
            <v>0</v>
          </cell>
          <cell r="N116" t="str">
            <v>0</v>
          </cell>
        </row>
        <row r="117">
          <cell r="I117" t="str">
            <v>Project Aspire_Ultimate Remote Control</v>
          </cell>
          <cell r="J117" t="str">
            <v>SW_Tier1</v>
          </cell>
          <cell r="K117" t="str">
            <v>20</v>
          </cell>
          <cell r="L117" t="str">
            <v>80</v>
          </cell>
          <cell r="M117" t="str">
            <v>0</v>
          </cell>
          <cell r="N117" t="str">
            <v>0</v>
          </cell>
        </row>
        <row r="118">
          <cell r="I118" t="str">
            <v>查询油量 fuel status query</v>
          </cell>
          <cell r="J118" t="str">
            <v>HW_Tier1</v>
          </cell>
          <cell r="K118" t="str">
            <v>100</v>
          </cell>
          <cell r="L118" t="str">
            <v>0</v>
          </cell>
          <cell r="M118" t="str">
            <v>0</v>
          </cell>
          <cell r="N118" t="str">
            <v>0</v>
          </cell>
        </row>
        <row r="119">
          <cell r="I119" t="str">
            <v>远程启动</v>
          </cell>
          <cell r="J119" t="str">
            <v>HW_Tier1</v>
          </cell>
          <cell r="K119" t="str">
            <v>100</v>
          </cell>
          <cell r="L119" t="str">
            <v>0</v>
          </cell>
          <cell r="M119" t="str">
            <v>0</v>
          </cell>
          <cell r="N119" t="str">
            <v>0</v>
          </cell>
        </row>
        <row r="120">
          <cell r="I120" t="str">
            <v>远程控制灯光/鸣笛 
Vehicle Annouce Flash lights &amp;honk via Fordpass - Non IVI - Related,</v>
          </cell>
          <cell r="J120" t="str">
            <v>HW_Tier1</v>
          </cell>
          <cell r="K120" t="str">
            <v>100</v>
          </cell>
          <cell r="L120" t="str">
            <v>0</v>
          </cell>
          <cell r="M120" t="str">
            <v>0</v>
          </cell>
          <cell r="N120" t="str">
            <v>0</v>
          </cell>
        </row>
        <row r="121">
          <cell r="I121" t="str">
            <v>E-Manual 1.0 车机端电子版用户手册</v>
          </cell>
          <cell r="J121" t="str">
            <v>Ford_InHouse</v>
          </cell>
          <cell r="K121" t="str">
            <v>0</v>
          </cell>
          <cell r="L121" t="str">
            <v>0</v>
          </cell>
          <cell r="M121" t="str">
            <v>100</v>
          </cell>
          <cell r="N121" t="str">
            <v>0</v>
          </cell>
        </row>
        <row r="122">
          <cell r="I122" t="str">
            <v>E-MANUAL 2.0</v>
          </cell>
          <cell r="J122" t="str">
            <v>Ford_InHouse</v>
          </cell>
          <cell r="K122" t="str">
            <v>0</v>
          </cell>
          <cell r="L122" t="str">
            <v>0</v>
          </cell>
          <cell r="M122" t="str">
            <v>100</v>
          </cell>
          <cell r="N122" t="str">
            <v>0</v>
          </cell>
        </row>
        <row r="123">
          <cell r="I123" t="str">
            <v>Interactive User Guide_CN(Emanual3.0)</v>
          </cell>
          <cell r="J123" t="str">
            <v>Ford_InHouse</v>
          </cell>
          <cell r="K123" t="str">
            <v>0</v>
          </cell>
          <cell r="L123" t="str">
            <v>0</v>
          </cell>
          <cell r="M123" t="str">
            <v>100</v>
          </cell>
          <cell r="N123" t="str">
            <v>0</v>
          </cell>
        </row>
        <row r="124">
          <cell r="I124" t="str">
            <v>Diagnostics 车辆保养时间/保养项目/保养里程建议</v>
          </cell>
          <cell r="J124" t="str">
            <v>SW_Tier1</v>
          </cell>
          <cell r="K124" t="str">
            <v>0</v>
          </cell>
          <cell r="L124" t="str">
            <v>100</v>
          </cell>
          <cell r="M124" t="str">
            <v>0</v>
          </cell>
          <cell r="N124" t="str">
            <v>0</v>
          </cell>
        </row>
        <row r="125">
          <cell r="I125" t="str">
            <v>车辆零部件故障报警</v>
          </cell>
          <cell r="J125" t="str">
            <v>HW_Tier1</v>
          </cell>
          <cell r="K125" t="str">
            <v>100</v>
          </cell>
          <cell r="L125" t="str">
            <v>0</v>
          </cell>
          <cell r="M125" t="str">
            <v>0</v>
          </cell>
          <cell r="N125" t="str">
            <v>0</v>
          </cell>
        </row>
        <row r="126">
          <cell r="I126" t="str">
            <v>OSB - Online Service Booking 保养及在线预约/Vehicle Maintenance and the service booking</v>
          </cell>
          <cell r="J126" t="str">
            <v>SW_Tier1</v>
          </cell>
          <cell r="K126" t="str">
            <v>0</v>
          </cell>
          <cell r="L126" t="str">
            <v>100</v>
          </cell>
          <cell r="M126" t="str">
            <v>0</v>
          </cell>
          <cell r="N126" t="str">
            <v>0</v>
          </cell>
        </row>
        <row r="127">
          <cell r="I127" t="str">
            <v>用户反馈Customer Feedback</v>
          </cell>
          <cell r="J127" t="str">
            <v>SW_Tier1</v>
          </cell>
          <cell r="K127" t="str">
            <v>0</v>
          </cell>
          <cell r="L127" t="str">
            <v>100</v>
          </cell>
          <cell r="M127" t="str">
            <v>0</v>
          </cell>
          <cell r="N127" t="str">
            <v>0</v>
          </cell>
        </row>
        <row r="128">
          <cell r="I128" t="str">
            <v>违章查询 Query traffic violations (IVI)</v>
          </cell>
          <cell r="J128" t="str">
            <v>SW_Tier1</v>
          </cell>
          <cell r="K128" t="str">
            <v>0</v>
          </cell>
          <cell r="L128" t="str">
            <v>100</v>
          </cell>
          <cell r="M128" t="str">
            <v>0</v>
          </cell>
          <cell r="N128" t="str">
            <v>0</v>
          </cell>
        </row>
        <row r="129">
          <cell r="I129" t="str">
            <v>E-Call</v>
          </cell>
          <cell r="J129" t="str">
            <v>Core_Service_Supplier</v>
          </cell>
          <cell r="K129">
            <v>40</v>
          </cell>
          <cell r="L129">
            <v>0</v>
          </cell>
          <cell r="M129">
            <v>60</v>
          </cell>
          <cell r="N129">
            <v>0</v>
          </cell>
        </row>
        <row r="130">
          <cell r="I130" t="str">
            <v>Emergency Assistance (EA)</v>
          </cell>
          <cell r="J130" t="str">
            <v>Ford_InHouse</v>
          </cell>
          <cell r="K130">
            <v>25</v>
          </cell>
          <cell r="L130">
            <v>0</v>
          </cell>
          <cell r="M130">
            <v>75</v>
          </cell>
          <cell r="N130">
            <v>0</v>
          </cell>
        </row>
        <row r="131">
          <cell r="I131" t="str">
            <v>Road Side Assitance (RSA)</v>
          </cell>
          <cell r="J131" t="str">
            <v>HW_Tier1</v>
          </cell>
          <cell r="K131">
            <v>100</v>
          </cell>
          <cell r="L131">
            <v>0</v>
          </cell>
          <cell r="M131">
            <v>0</v>
          </cell>
          <cell r="N131">
            <v>0</v>
          </cell>
        </row>
        <row r="132">
          <cell r="I132" t="str">
            <v>Auto Air Refresh G1</v>
          </cell>
          <cell r="J132" t="str">
            <v>HW_Tier1</v>
          </cell>
          <cell r="K132">
            <v>90</v>
          </cell>
          <cell r="L132">
            <v>0</v>
          </cell>
          <cell r="M132">
            <v>0</v>
          </cell>
          <cell r="N132">
            <v>10</v>
          </cell>
        </row>
        <row r="133">
          <cell r="I133" t="str">
            <v>Auto Air Refresh G2 (Blue Shield)</v>
          </cell>
          <cell r="J133" t="str">
            <v>HW_Tier1</v>
          </cell>
          <cell r="K133">
            <v>90</v>
          </cell>
          <cell r="L133">
            <v>0</v>
          </cell>
          <cell r="M133">
            <v>0</v>
          </cell>
          <cell r="N133">
            <v>10</v>
          </cell>
        </row>
        <row r="134">
          <cell r="I134" t="str">
            <v>CAQ(Cabin Air Quality)</v>
          </cell>
          <cell r="J134" t="str">
            <v>Core_Service_Supplier</v>
          </cell>
          <cell r="K134" t="str">
            <v>20</v>
          </cell>
          <cell r="L134" t="str">
            <v>0</v>
          </cell>
          <cell r="M134" t="str">
            <v>0</v>
          </cell>
          <cell r="N134" t="str">
            <v>80</v>
          </cell>
        </row>
        <row r="135">
          <cell r="I135" t="str">
            <v>UFC Lite notification (空气净化状态提示)</v>
          </cell>
          <cell r="J135" t="str">
            <v>Core_Service_Supplier</v>
          </cell>
          <cell r="K135" t="str">
            <v>20</v>
          </cell>
          <cell r="L135" t="str">
            <v>0</v>
          </cell>
          <cell r="M135" t="str">
            <v>0</v>
          </cell>
          <cell r="N135" t="str">
            <v>80</v>
          </cell>
        </row>
        <row r="136">
          <cell r="I136" t="str">
            <v>Digital scent</v>
          </cell>
          <cell r="J136" t="str">
            <v>Ford_InHouse</v>
          </cell>
          <cell r="K136" t="str">
            <v>25</v>
          </cell>
          <cell r="L136" t="str">
            <v>0</v>
          </cell>
          <cell r="M136" t="str">
            <v>75</v>
          </cell>
          <cell r="N136" t="str">
            <v>0</v>
          </cell>
        </row>
        <row r="137">
          <cell r="I137" t="str">
            <v>Digital Scenting 2.0 (New Scents)</v>
          </cell>
          <cell r="J137" t="str">
            <v>Ford_InHouse</v>
          </cell>
          <cell r="K137" t="str">
            <v>25</v>
          </cell>
          <cell r="L137" t="str">
            <v>0</v>
          </cell>
          <cell r="M137" t="str">
            <v>75</v>
          </cell>
          <cell r="N137" t="str">
            <v>0</v>
          </cell>
        </row>
        <row r="138">
          <cell r="I138" t="str">
            <v>Project Aspire_Rejuvenation</v>
          </cell>
          <cell r="J138" t="str">
            <v>Ford_InHouse</v>
          </cell>
          <cell r="K138">
            <v>25</v>
          </cell>
          <cell r="L138">
            <v>0</v>
          </cell>
          <cell r="M138">
            <v>75</v>
          </cell>
          <cell r="N138">
            <v>0</v>
          </cell>
        </row>
        <row r="139">
          <cell r="I139" t="str">
            <v>Movie Ticket Booking 查看热映电影;选座购票;付款</v>
          </cell>
          <cell r="J139" t="str">
            <v>SW_Tier1</v>
          </cell>
          <cell r="K139" t="str">
            <v>0</v>
          </cell>
          <cell r="L139" t="str">
            <v>100</v>
          </cell>
          <cell r="M139" t="str">
            <v>0</v>
          </cell>
          <cell r="N139" t="str">
            <v>0</v>
          </cell>
        </row>
        <row r="140">
          <cell r="I140" t="str">
            <v>Project Aspire_Routines / Daily View (Machine learning Recomm.)</v>
          </cell>
          <cell r="J140" t="str">
            <v>SW_Tier1</v>
          </cell>
          <cell r="K140" t="str">
            <v>0</v>
          </cell>
          <cell r="L140" t="str">
            <v>100</v>
          </cell>
          <cell r="M140" t="str">
            <v>0</v>
          </cell>
          <cell r="N140" t="str">
            <v>0</v>
          </cell>
        </row>
        <row r="141">
          <cell r="I141" t="str">
            <v>Take-away/美团MeiTuan</v>
          </cell>
          <cell r="J141" t="str">
            <v>SW_Tier1</v>
          </cell>
          <cell r="K141" t="str">
            <v>0</v>
          </cell>
          <cell r="L141" t="str">
            <v>100</v>
          </cell>
          <cell r="M141" t="str">
            <v>0</v>
          </cell>
          <cell r="N141" t="str">
            <v>0</v>
          </cell>
        </row>
        <row r="142">
          <cell r="I142" t="str">
            <v>福特/林肯金融</v>
          </cell>
          <cell r="J142" t="str">
            <v>Ford_InHouse</v>
          </cell>
          <cell r="K142" t="str">
            <v>0</v>
          </cell>
          <cell r="L142" t="str">
            <v>0</v>
          </cell>
          <cell r="M142" t="str">
            <v>100</v>
          </cell>
          <cell r="N142" t="str">
            <v>0</v>
          </cell>
        </row>
        <row r="143">
          <cell r="I143" t="str">
            <v>随心拍/Traveling Shooting</v>
          </cell>
          <cell r="J143" t="str">
            <v>SW_Tier1</v>
          </cell>
          <cell r="K143" t="str">
            <v>0</v>
          </cell>
          <cell r="L143" t="str">
            <v>100</v>
          </cell>
          <cell r="M143" t="str">
            <v>0</v>
          </cell>
          <cell r="N143" t="str">
            <v>0</v>
          </cell>
        </row>
        <row r="144">
          <cell r="I144" t="str">
            <v>餐品/美团外卖预定（含二维码支付）Order food delivery</v>
          </cell>
          <cell r="J144" t="str">
            <v>SW_Tier1</v>
          </cell>
          <cell r="K144" t="str">
            <v>0</v>
          </cell>
          <cell r="L144" t="str">
            <v>100</v>
          </cell>
          <cell r="M144" t="str">
            <v>0</v>
          </cell>
          <cell r="N144" t="str">
            <v>0</v>
          </cell>
        </row>
        <row r="145">
          <cell r="I145" t="str">
            <v>鲜花预定Order flower delivery</v>
          </cell>
          <cell r="J145" t="str">
            <v>SW_Tier1</v>
          </cell>
          <cell r="K145" t="str">
            <v>0</v>
          </cell>
          <cell r="L145" t="str">
            <v>100</v>
          </cell>
          <cell r="M145" t="str">
            <v>0</v>
          </cell>
          <cell r="N145" t="str">
            <v>0</v>
          </cell>
        </row>
        <row r="146">
          <cell r="I146" t="str">
            <v>Project Aspire_Photos (GPS Created Trip Summary)</v>
          </cell>
          <cell r="J146" t="str">
            <v>Ford_InHouse</v>
          </cell>
          <cell r="K146" t="str">
            <v>0</v>
          </cell>
          <cell r="L146" t="str">
            <v>100</v>
          </cell>
          <cell r="M146" t="str">
            <v>0</v>
          </cell>
          <cell r="N146" t="str">
            <v>0</v>
          </cell>
        </row>
        <row r="147">
          <cell r="I147" t="str">
            <v>Project Aspire_Route 66 / Tourist Mode (Education and Historical POIs)_CN (Route 66/Travel Book)</v>
          </cell>
          <cell r="J147" t="str">
            <v>Ford_InHouse</v>
          </cell>
          <cell r="K147" t="str">
            <v>0</v>
          </cell>
          <cell r="L147" t="str">
            <v>100</v>
          </cell>
          <cell r="M147" t="str">
            <v>0</v>
          </cell>
          <cell r="N147" t="str">
            <v>0</v>
          </cell>
        </row>
        <row r="148">
          <cell r="I148" t="str">
            <v>机票查询 Flight search</v>
          </cell>
          <cell r="J148" t="str">
            <v>SW_Tier1</v>
          </cell>
          <cell r="K148" t="str">
            <v>0</v>
          </cell>
          <cell r="L148" t="str">
            <v>100</v>
          </cell>
          <cell r="M148" t="str">
            <v>0</v>
          </cell>
          <cell r="N148" t="str">
            <v>0</v>
          </cell>
        </row>
        <row r="149">
          <cell r="I149" t="str">
            <v>火车票查询 Train ticket search</v>
          </cell>
          <cell r="J149" t="str">
            <v>SW_Tier1</v>
          </cell>
          <cell r="K149" t="str">
            <v>0</v>
          </cell>
          <cell r="L149" t="str">
            <v>100</v>
          </cell>
          <cell r="M149" t="str">
            <v>0</v>
          </cell>
          <cell r="N149" t="str">
            <v>0</v>
          </cell>
        </row>
        <row r="150">
          <cell r="I150" t="str">
            <v>酒店预定 Hotel booking</v>
          </cell>
          <cell r="J150" t="str">
            <v>SW_Tier1</v>
          </cell>
          <cell r="K150" t="str">
            <v>0</v>
          </cell>
          <cell r="L150" t="str">
            <v>100</v>
          </cell>
          <cell r="M150" t="str">
            <v>0</v>
          </cell>
          <cell r="N150" t="str">
            <v>0</v>
          </cell>
        </row>
        <row r="151">
          <cell r="I151" t="str">
            <v>TikTok - Recommend video content according to vehicle location</v>
          </cell>
          <cell r="J151" t="str">
            <v>Ford_InHouse</v>
          </cell>
          <cell r="K151" t="str">
            <v>0</v>
          </cell>
          <cell r="L151" t="str">
            <v>0</v>
          </cell>
          <cell r="M151" t="str">
            <v>100</v>
          </cell>
          <cell r="N151" t="str">
            <v>0</v>
          </cell>
        </row>
        <row r="152">
          <cell r="I152" t="str">
            <v>Project Aspire_Video Phone Calling / Video Conferencing (Meeting Mode)_CN</v>
          </cell>
          <cell r="J152" t="str">
            <v>Ford_InHouse</v>
          </cell>
          <cell r="K152">
            <v>0</v>
          </cell>
          <cell r="L152">
            <v>0</v>
          </cell>
          <cell r="M152">
            <v>100</v>
          </cell>
          <cell r="N152">
            <v>0</v>
          </cell>
        </row>
        <row r="153">
          <cell r="I153" t="str">
            <v>Project Aspire_In-Vehcle Gaming (Gaming Mode)</v>
          </cell>
          <cell r="J153" t="str">
            <v>Ford_InHouse</v>
          </cell>
          <cell r="K153">
            <v>0</v>
          </cell>
          <cell r="L153">
            <v>0</v>
          </cell>
          <cell r="M153">
            <v>100</v>
          </cell>
          <cell r="N153">
            <v>0</v>
          </cell>
        </row>
        <row r="154">
          <cell r="I154" t="str">
            <v>Project Aspire_Marketplace / Apps Anywhere</v>
          </cell>
          <cell r="J154" t="str">
            <v>Ford_InHouse</v>
          </cell>
          <cell r="K154">
            <v>0</v>
          </cell>
          <cell r="L154">
            <v>0</v>
          </cell>
          <cell r="M154">
            <v>100</v>
          </cell>
          <cell r="N154">
            <v>0</v>
          </cell>
        </row>
        <row r="155">
          <cell r="I155" t="str">
            <v>Project Aspire_Streaming Web / Applications</v>
          </cell>
          <cell r="J155" t="str">
            <v>Ford_InHouse</v>
          </cell>
          <cell r="K155">
            <v>0</v>
          </cell>
          <cell r="L155">
            <v>0</v>
          </cell>
          <cell r="M155">
            <v>100</v>
          </cell>
          <cell r="N155">
            <v>0</v>
          </cell>
        </row>
        <row r="156">
          <cell r="I156" t="str">
            <v>Project Aspire_Dash Backgrounds</v>
          </cell>
          <cell r="J156" t="str">
            <v>Ford_InHouse</v>
          </cell>
          <cell r="K156">
            <v>0</v>
          </cell>
          <cell r="L156">
            <v>0</v>
          </cell>
          <cell r="M156">
            <v>100</v>
          </cell>
          <cell r="N156">
            <v>0</v>
          </cell>
        </row>
        <row r="157">
          <cell r="I157" t="str">
            <v>提前开扫地机器人 Turn on cleaning robert
提前开灯 Turn on lights
提前开空调 Turn on AC(at home) in advance</v>
          </cell>
          <cell r="J157" t="str">
            <v>SW_Tier1</v>
          </cell>
          <cell r="K157">
            <v>0</v>
          </cell>
          <cell r="L157">
            <v>100</v>
          </cell>
          <cell r="M157">
            <v>0</v>
          </cell>
          <cell r="N157">
            <v>0</v>
          </cell>
        </row>
        <row r="158">
          <cell r="I158" t="str">
            <v>车机端生态供应商账号登陆 (By 林肯之道 APP)互通</v>
          </cell>
          <cell r="J158" t="str">
            <v>SW_Tier1</v>
          </cell>
          <cell r="K158">
            <v>0</v>
          </cell>
          <cell r="L158">
            <v>100</v>
          </cell>
          <cell r="M158">
            <v>0</v>
          </cell>
          <cell r="N158">
            <v>0</v>
          </cell>
        </row>
        <row r="159">
          <cell r="I159" t="str">
            <v xml:space="preserve">车机端生态供应商账号登陆(By 福特派app) </v>
          </cell>
          <cell r="J159" t="str">
            <v>SW_Tier1</v>
          </cell>
          <cell r="K159">
            <v>0</v>
          </cell>
          <cell r="L159">
            <v>100</v>
          </cell>
          <cell r="M159">
            <v>0</v>
          </cell>
          <cell r="N159">
            <v>0</v>
          </cell>
        </row>
        <row r="160">
          <cell r="I160" t="str">
            <v>车机端福特账号和生态供应商账号同时登陆 (By 福特派 or 林肯之道App)</v>
          </cell>
          <cell r="J160" t="e">
            <v>#N/A</v>
          </cell>
          <cell r="K160">
            <v>0</v>
          </cell>
          <cell r="L160">
            <v>100</v>
          </cell>
          <cell r="M160">
            <v>0</v>
          </cell>
          <cell r="N160">
            <v>0</v>
          </cell>
        </row>
        <row r="161">
          <cell r="I161" t="str">
            <v>Enhanced Memory</v>
          </cell>
          <cell r="J161" t="str">
            <v>HW_Tier1</v>
          </cell>
          <cell r="K161" t="str">
            <v>90</v>
          </cell>
          <cell r="L161" t="str">
            <v>10</v>
          </cell>
          <cell r="M161" t="str">
            <v>0</v>
          </cell>
          <cell r="N161" t="str">
            <v>0</v>
          </cell>
        </row>
        <row r="162">
          <cell r="I162" t="str">
            <v>Project Aspire_Personal Portable Profiles</v>
          </cell>
          <cell r="J162" t="str">
            <v>Ford_InHouse</v>
          </cell>
          <cell r="K162">
            <v>0</v>
          </cell>
          <cell r="L162">
            <v>100</v>
          </cell>
          <cell r="M162">
            <v>0</v>
          </cell>
          <cell r="N162">
            <v>0</v>
          </cell>
        </row>
        <row r="163">
          <cell r="I163" t="str">
            <v>Rocket setup</v>
          </cell>
          <cell r="J163" t="str">
            <v>Ford_InHouse</v>
          </cell>
          <cell r="K163" t="str">
            <v>0</v>
          </cell>
          <cell r="L163">
            <v>100</v>
          </cell>
          <cell r="M163">
            <v>0</v>
          </cell>
          <cell r="N163">
            <v>0</v>
          </cell>
        </row>
        <row r="164">
          <cell r="I164" t="str">
            <v>Lincoln Embrace (vehicle setting: 3-mode selection)</v>
          </cell>
          <cell r="J164" t="str">
            <v>HW_Tier1</v>
          </cell>
          <cell r="K164" t="str">
            <v>100</v>
          </cell>
          <cell r="L164" t="str">
            <v>0</v>
          </cell>
          <cell r="M164" t="str">
            <v>0</v>
          </cell>
          <cell r="N164" t="str">
            <v>0</v>
          </cell>
        </row>
        <row r="165">
          <cell r="I165" t="str">
            <v>Lincoln Embrace _Next Gen</v>
          </cell>
          <cell r="J165" t="str">
            <v>Ford_InHouse</v>
          </cell>
          <cell r="K165">
            <v>10</v>
          </cell>
          <cell r="L165">
            <v>0</v>
          </cell>
          <cell r="M165">
            <v>100</v>
          </cell>
          <cell r="N165">
            <v>0</v>
          </cell>
        </row>
        <row r="166">
          <cell r="I166" t="str">
            <v>Welcome and farewell</v>
          </cell>
          <cell r="J166" t="str">
            <v>HW_Tier1</v>
          </cell>
          <cell r="K166" t="str">
            <v>100</v>
          </cell>
          <cell r="L166" t="str">
            <v>0</v>
          </cell>
          <cell r="M166" t="str">
            <v>0</v>
          </cell>
          <cell r="N166" t="str">
            <v>0</v>
          </cell>
        </row>
        <row r="167">
          <cell r="I167" t="str">
            <v>Seamless Payment小额免密支付</v>
          </cell>
          <cell r="J167" t="str">
            <v>SW_Tier1</v>
          </cell>
          <cell r="K167" t="str">
            <v>0</v>
          </cell>
          <cell r="L167">
            <v>100</v>
          </cell>
          <cell r="M167">
            <v>0</v>
          </cell>
          <cell r="N167">
            <v>0</v>
          </cell>
        </row>
        <row r="168">
          <cell r="I168" t="str">
            <v>停车查询 &amp; 停车费支付</v>
          </cell>
          <cell r="J168" t="str">
            <v>SW_Tier1</v>
          </cell>
          <cell r="K168" t="str">
            <v>0</v>
          </cell>
          <cell r="L168">
            <v>100</v>
          </cell>
          <cell r="M168">
            <v>0</v>
          </cell>
          <cell r="N168">
            <v>0</v>
          </cell>
        </row>
        <row r="169">
          <cell r="I169" t="str">
            <v>生态供应商-我的钱包</v>
          </cell>
          <cell r="J169" t="str">
            <v>SW_Tier1</v>
          </cell>
          <cell r="K169" t="str">
            <v>0</v>
          </cell>
          <cell r="L169">
            <v>100</v>
          </cell>
          <cell r="M169">
            <v>0</v>
          </cell>
          <cell r="N169">
            <v>0</v>
          </cell>
        </row>
        <row r="170">
          <cell r="I170" t="str">
            <v>聚合支付  / aggregate payment</v>
          </cell>
          <cell r="J170" t="str">
            <v>SW_Tier1</v>
          </cell>
          <cell r="K170" t="str">
            <v>0</v>
          </cell>
          <cell r="L170">
            <v>100</v>
          </cell>
          <cell r="M170">
            <v>0</v>
          </cell>
          <cell r="N170">
            <v>0</v>
          </cell>
        </row>
        <row r="171">
          <cell r="I171" t="str">
            <v>Project Aspire_Aspire Notificaitons</v>
          </cell>
          <cell r="J171" t="str">
            <v>Ford_InHouse</v>
          </cell>
          <cell r="K171">
            <v>10</v>
          </cell>
          <cell r="L171">
            <v>0</v>
          </cell>
          <cell r="M171">
            <v>90</v>
          </cell>
          <cell r="N171">
            <v>0</v>
          </cell>
        </row>
        <row r="172">
          <cell r="I172" t="str">
            <v>消息&amp;消息中心 notification &amp; notification center</v>
          </cell>
          <cell r="J172" t="str">
            <v>SW_Tier1</v>
          </cell>
          <cell r="K172" t="str">
            <v>0</v>
          </cell>
          <cell r="L172" t="str">
            <v>100</v>
          </cell>
          <cell r="M172" t="str">
            <v>0</v>
          </cell>
          <cell r="N172" t="str">
            <v>0</v>
          </cell>
        </row>
        <row r="173">
          <cell r="I173" t="str">
            <v>12' Landscape</v>
          </cell>
          <cell r="J173" t="e">
            <v>#N/A</v>
          </cell>
        </row>
        <row r="174">
          <cell r="I174" t="str">
            <v>12.3' Landscape</v>
          </cell>
          <cell r="J174" t="e">
            <v>#N/A</v>
          </cell>
        </row>
        <row r="175">
          <cell r="I175" t="str">
            <v>12.8' Landscape</v>
          </cell>
          <cell r="J175" t="e">
            <v>#N/A</v>
          </cell>
        </row>
        <row r="176">
          <cell r="I176" t="str">
            <v>12.8' Partrait</v>
          </cell>
          <cell r="J176" t="e">
            <v>#N/A</v>
          </cell>
        </row>
        <row r="177">
          <cell r="I177" t="str">
            <v>13.2' Landscape</v>
          </cell>
          <cell r="J177" t="e">
            <v>#N/A</v>
          </cell>
        </row>
        <row r="178">
          <cell r="I178" t="str">
            <v>15.5' Portrait</v>
          </cell>
          <cell r="J178" t="e">
            <v>#N/A</v>
          </cell>
        </row>
        <row r="179">
          <cell r="I179" t="str">
            <v>27' Landscape</v>
          </cell>
          <cell r="J179" t="e">
            <v>#N/A</v>
          </cell>
        </row>
        <row r="180">
          <cell r="I180" t="str">
            <v xml:space="preserve">27"地图/including Passenger Map&amp;Navigation;
</v>
          </cell>
          <cell r="J180" t="str">
            <v>SW_Tier1</v>
          </cell>
          <cell r="K180" t="str">
            <v>0</v>
          </cell>
          <cell r="L180" t="str">
            <v>100</v>
          </cell>
          <cell r="M180" t="str">
            <v>0</v>
          </cell>
          <cell r="N180" t="str">
            <v>0</v>
          </cell>
        </row>
        <row r="181">
          <cell r="I181" t="str">
            <v>27"空调设置(climate control from passenger area)</v>
          </cell>
          <cell r="J181" t="str">
            <v>HW_Tier1</v>
          </cell>
          <cell r="K181" t="str">
            <v>90</v>
          </cell>
          <cell r="L181" t="str">
            <v>0</v>
          </cell>
          <cell r="M181" t="str">
            <v>0</v>
          </cell>
          <cell r="N181" t="str">
            <v>10</v>
          </cell>
        </row>
        <row r="182">
          <cell r="I182" t="str">
            <v>27inch - 副驾本地及在线音乐/Offline&amp;Online Music Player &amp; audio manager</v>
          </cell>
          <cell r="J182" t="str">
            <v>SW_Tier1</v>
          </cell>
          <cell r="K182" t="str">
            <v>0</v>
          </cell>
          <cell r="L182" t="str">
            <v>100</v>
          </cell>
          <cell r="M182" t="str">
            <v>0</v>
          </cell>
          <cell r="N182" t="str">
            <v>0</v>
          </cell>
        </row>
        <row r="183">
          <cell r="I183" t="str">
            <v>副驾在线视频/Online Video-clarify</v>
          </cell>
          <cell r="J183" t="str">
            <v>SW_Tier1</v>
          </cell>
          <cell r="K183" t="str">
            <v>0</v>
          </cell>
          <cell r="L183" t="str">
            <v>100</v>
          </cell>
          <cell r="M183" t="str">
            <v>0</v>
          </cell>
          <cell r="N183" t="str">
            <v>0</v>
          </cell>
        </row>
        <row r="184">
          <cell r="I184" t="str">
            <v>副驾天气预报/Weather forecast</v>
          </cell>
          <cell r="J184" t="str">
            <v>SW_Tier1</v>
          </cell>
          <cell r="K184" t="str">
            <v>0</v>
          </cell>
          <cell r="L184" t="str">
            <v>100</v>
          </cell>
          <cell r="M184" t="str">
            <v>0</v>
          </cell>
          <cell r="N184" t="str">
            <v>0</v>
          </cell>
        </row>
        <row r="185">
          <cell r="I185" t="str">
            <v>副驾视频播放(支持 DLNA)/Passenger Video Playback(Support DLNA</v>
          </cell>
          <cell r="J185" t="str">
            <v>HW_Tier1</v>
          </cell>
          <cell r="K185" t="str">
            <v>100</v>
          </cell>
          <cell r="L185" t="str">
            <v>0</v>
          </cell>
          <cell r="M185" t="str">
            <v>0</v>
          </cell>
          <cell r="N185" t="str">
            <v>0</v>
          </cell>
        </row>
        <row r="186">
          <cell r="I186" t="str">
            <v>27” 屏幕扩展显示/Extend center or passenger display content(like Navi, to show the whole path in two screens) to two display (地图独占模式）</v>
          </cell>
          <cell r="J186" t="str">
            <v>SW_Tier1</v>
          </cell>
          <cell r="K186" t="str">
            <v>0</v>
          </cell>
          <cell r="L186" t="str">
            <v>100</v>
          </cell>
          <cell r="M186" t="str">
            <v>0</v>
          </cell>
          <cell r="N186" t="str">
            <v>0</v>
          </cell>
        </row>
        <row r="187">
          <cell r="I187" t="str">
            <v>Ford主页及开机/关机动画的设计及开发
Customized welcome prompt/animation</v>
          </cell>
          <cell r="J187" t="str">
            <v>HW_Tier1</v>
          </cell>
          <cell r="K187" t="str">
            <v>100</v>
          </cell>
          <cell r="L187" t="str">
            <v>0</v>
          </cell>
          <cell r="M187" t="str">
            <v>0</v>
          </cell>
          <cell r="N187" t="str">
            <v>0</v>
          </cell>
        </row>
        <row r="188">
          <cell r="I188" t="str">
            <v>Lincoln主页及开机/关机动画的设计及开发
Customized welcome prompt/animation</v>
          </cell>
          <cell r="J188" t="str">
            <v>HW_Tier1</v>
          </cell>
          <cell r="K188" t="str">
            <v>100</v>
          </cell>
          <cell r="L188" t="str">
            <v>0</v>
          </cell>
          <cell r="M188" t="str">
            <v>0</v>
          </cell>
          <cell r="N188" t="str">
            <v>0</v>
          </cell>
        </row>
        <row r="189">
          <cell r="I189" t="str">
            <v>IOD - Fuel Economy</v>
          </cell>
          <cell r="J189" t="str">
            <v>Core_Service_Supplier</v>
          </cell>
          <cell r="K189" t="str">
            <v>10</v>
          </cell>
          <cell r="L189" t="str">
            <v>0</v>
          </cell>
          <cell r="M189" t="str">
            <v>0</v>
          </cell>
          <cell r="N189" t="str">
            <v>90</v>
          </cell>
        </row>
        <row r="190">
          <cell r="I190" t="str">
            <v>IOD - Off Road;</v>
          </cell>
          <cell r="J190" t="str">
            <v>Core_Service_Supplier</v>
          </cell>
          <cell r="K190" t="str">
            <v>10</v>
          </cell>
          <cell r="L190" t="str">
            <v>0</v>
          </cell>
          <cell r="M190" t="str">
            <v>0</v>
          </cell>
          <cell r="N190" t="str">
            <v>90</v>
          </cell>
        </row>
        <row r="191">
          <cell r="I191" t="str">
            <v>IOD - Pitch and Roll</v>
          </cell>
          <cell r="J191" t="str">
            <v>Core_Service_Supplier</v>
          </cell>
          <cell r="K191" t="str">
            <v>10</v>
          </cell>
          <cell r="L191" t="str">
            <v>0</v>
          </cell>
          <cell r="M191" t="str">
            <v>0</v>
          </cell>
          <cell r="N191" t="str">
            <v>90</v>
          </cell>
        </row>
        <row r="192">
          <cell r="I192" t="str">
            <v>IOD - SeatBelt  (information on demand)</v>
          </cell>
          <cell r="J192" t="str">
            <v>Core_Service_Supplier</v>
          </cell>
          <cell r="K192" t="str">
            <v>10</v>
          </cell>
          <cell r="L192" t="str">
            <v>0</v>
          </cell>
          <cell r="M192" t="str">
            <v>0</v>
          </cell>
          <cell r="N192" t="str">
            <v>90</v>
          </cell>
        </row>
        <row r="193">
          <cell r="I193" t="str">
            <v>IOD - TPMS (Information on Demand)</v>
          </cell>
          <cell r="J193" t="str">
            <v>Core_Service_Supplier</v>
          </cell>
          <cell r="K193" t="str">
            <v>10</v>
          </cell>
          <cell r="L193" t="str">
            <v>0</v>
          </cell>
          <cell r="M193" t="str">
            <v>0</v>
          </cell>
          <cell r="N193" t="str">
            <v>90</v>
          </cell>
        </row>
        <row r="194">
          <cell r="I194" t="str">
            <v>IOD - Trip Information On Demand</v>
          </cell>
          <cell r="J194" t="str">
            <v>Core_Service_Supplier</v>
          </cell>
          <cell r="K194" t="str">
            <v>10</v>
          </cell>
          <cell r="L194" t="str">
            <v>0</v>
          </cell>
          <cell r="M194" t="str">
            <v>0</v>
          </cell>
          <cell r="N194" t="str">
            <v>90</v>
          </cell>
        </row>
        <row r="195">
          <cell r="I195" t="str">
            <v>IOD- Behavior Coaching Display Client</v>
          </cell>
          <cell r="J195" t="str">
            <v>Core_Service_Supplier</v>
          </cell>
          <cell r="K195" t="str">
            <v>10</v>
          </cell>
          <cell r="L195" t="str">
            <v>0</v>
          </cell>
          <cell r="M195" t="str">
            <v>0</v>
          </cell>
          <cell r="N195" t="str">
            <v>90</v>
          </cell>
        </row>
        <row r="196">
          <cell r="I196" t="str">
            <v xml:space="preserve">27" HMI 3 Modes (Solo;Individul; Co-pilot) (CD542Lead)支持双屏和驾驶员屏幕独占模式（超级单屏模式）-Launcher
</v>
          </cell>
          <cell r="J196" t="str">
            <v>Core_Service_Supplier</v>
          </cell>
          <cell r="K196" t="str">
            <v>0</v>
          </cell>
          <cell r="L196" t="str">
            <v>0</v>
          </cell>
          <cell r="M196" t="str">
            <v>0</v>
          </cell>
          <cell r="N196" t="str">
            <v>100</v>
          </cell>
        </row>
        <row r="197">
          <cell r="I197" t="str">
            <v>Calm Screen</v>
          </cell>
          <cell r="J197" t="str">
            <v>HW_Tier1</v>
          </cell>
          <cell r="K197" t="str">
            <v>100</v>
          </cell>
          <cell r="L197" t="str">
            <v>0</v>
          </cell>
          <cell r="M197" t="str">
            <v>0</v>
          </cell>
          <cell r="N197" t="str">
            <v>0</v>
          </cell>
        </row>
        <row r="198">
          <cell r="I198" t="str">
            <v>HMI Screen Mirroring/Casting + HMI Personalization</v>
          </cell>
          <cell r="J198" t="str">
            <v>Core_Service_Supplier</v>
          </cell>
          <cell r="K198">
            <v>0</v>
          </cell>
          <cell r="L198">
            <v>0</v>
          </cell>
          <cell r="M198">
            <v>0</v>
          </cell>
          <cell r="N198">
            <v>100</v>
          </cell>
        </row>
        <row r="199">
          <cell r="I199" t="str">
            <v>Multi-Theme</v>
          </cell>
          <cell r="J199" t="str">
            <v>Core_Service_Supplier</v>
          </cell>
          <cell r="K199" t="str">
            <v>0</v>
          </cell>
          <cell r="L199" t="str">
            <v>0</v>
          </cell>
          <cell r="M199" t="str">
            <v>0</v>
          </cell>
          <cell r="N199" t="str">
            <v>100</v>
          </cell>
        </row>
        <row r="200">
          <cell r="I200" t="str">
            <v>Battery Status of Charge</v>
          </cell>
          <cell r="J200" t="str">
            <v>HW_Tier1</v>
          </cell>
          <cell r="K200" t="str">
            <v>20</v>
          </cell>
          <cell r="L200" t="str">
            <v>80</v>
          </cell>
          <cell r="M200" t="str">
            <v>0</v>
          </cell>
          <cell r="N200" t="str">
            <v>0</v>
          </cell>
        </row>
        <row r="201">
          <cell r="I201" t="str">
            <v>Charge Conflict Notification Popups</v>
          </cell>
          <cell r="J201" t="str">
            <v>SW_Tier1</v>
          </cell>
          <cell r="K201" t="str">
            <v>20</v>
          </cell>
          <cell r="L201" t="str">
            <v>80</v>
          </cell>
          <cell r="M201" t="str">
            <v>0</v>
          </cell>
          <cell r="N201" t="str">
            <v>0</v>
          </cell>
        </row>
        <row r="202">
          <cell r="I202" t="str">
            <v>Charge Port Light Settings</v>
          </cell>
          <cell r="J202" t="str">
            <v>SW_Tier1</v>
          </cell>
          <cell r="K202" t="str">
            <v>20</v>
          </cell>
          <cell r="L202" t="str">
            <v>80</v>
          </cell>
          <cell r="M202" t="str">
            <v>0</v>
          </cell>
          <cell r="N202" t="str">
            <v>0</v>
          </cell>
        </row>
        <row r="203">
          <cell r="I203" t="str">
            <v>Preferred Charge Time</v>
          </cell>
          <cell r="J203" t="e">
            <v>#N/A</v>
          </cell>
          <cell r="K203" t="str">
            <v>20</v>
          </cell>
          <cell r="L203" t="str">
            <v>80</v>
          </cell>
          <cell r="M203" t="str">
            <v>0</v>
          </cell>
          <cell r="N203" t="str">
            <v>0</v>
          </cell>
        </row>
        <row r="204">
          <cell r="I204" t="str">
            <v>Departure Time Settings</v>
          </cell>
          <cell r="J204" t="e">
            <v>#N/A</v>
          </cell>
          <cell r="K204" t="str">
            <v>20</v>
          </cell>
          <cell r="L204" t="str">
            <v>80</v>
          </cell>
          <cell r="M204" t="str">
            <v>0</v>
          </cell>
          <cell r="N204" t="str">
            <v>0</v>
          </cell>
        </row>
        <row r="205">
          <cell r="I205" t="str">
            <v>Power Flow</v>
          </cell>
          <cell r="J205" t="str">
            <v>SW_Tier1</v>
          </cell>
          <cell r="K205" t="str">
            <v>20</v>
          </cell>
          <cell r="L205" t="str">
            <v>80</v>
          </cell>
          <cell r="M205" t="str">
            <v>0</v>
          </cell>
          <cell r="N205" t="str">
            <v>0</v>
          </cell>
        </row>
        <row r="206">
          <cell r="I206" t="str">
            <v>Cloud Enhanced Distance to Empty</v>
          </cell>
          <cell r="J206" t="str">
            <v>SW_Tier1</v>
          </cell>
          <cell r="K206" t="str">
            <v>20</v>
          </cell>
          <cell r="L206" t="str">
            <v>80</v>
          </cell>
          <cell r="M206" t="str">
            <v>0</v>
          </cell>
          <cell r="N206" t="str">
            <v>0</v>
          </cell>
        </row>
        <row r="207">
          <cell r="I207" t="str">
            <v>Range Ring-Nav Screen （DTE)</v>
          </cell>
          <cell r="J207" t="str">
            <v>SW_Tier1</v>
          </cell>
          <cell r="K207" t="str">
            <v>20</v>
          </cell>
          <cell r="L207" t="str">
            <v>80</v>
          </cell>
          <cell r="M207" t="str">
            <v>0</v>
          </cell>
          <cell r="N207" t="str">
            <v>0</v>
          </cell>
        </row>
        <row r="208">
          <cell r="I208" t="str">
            <v>frunk/前备箱 IVI Soft touch</v>
          </cell>
          <cell r="J208" t="str">
            <v>SW_Tier1</v>
          </cell>
          <cell r="K208" t="str">
            <v>20</v>
          </cell>
          <cell r="L208" t="str">
            <v>80</v>
          </cell>
          <cell r="M208" t="str">
            <v>0</v>
          </cell>
          <cell r="N208" t="str">
            <v>0</v>
          </cell>
        </row>
        <row r="209">
          <cell r="I209" t="str">
            <v>One Pedal Drive</v>
          </cell>
          <cell r="J209" t="str">
            <v>HW_Tier1</v>
          </cell>
          <cell r="K209" t="str">
            <v>20</v>
          </cell>
          <cell r="L209" t="str">
            <v>80</v>
          </cell>
          <cell r="M209" t="str">
            <v>0</v>
          </cell>
          <cell r="N209" t="str">
            <v>0</v>
          </cell>
        </row>
        <row r="210">
          <cell r="I210" t="str">
            <v xml:space="preserve">Smart Charging </v>
          </cell>
          <cell r="J210" t="str">
            <v>SW_Tier1</v>
          </cell>
          <cell r="K210" t="str">
            <v>20</v>
          </cell>
          <cell r="L210" t="str">
            <v>80</v>
          </cell>
          <cell r="M210" t="str">
            <v>0</v>
          </cell>
          <cell r="N210" t="str">
            <v>0</v>
          </cell>
        </row>
        <row r="211">
          <cell r="I211" t="str">
            <v>Trip Planner</v>
          </cell>
          <cell r="J211" t="str">
            <v>SW_Tier1</v>
          </cell>
          <cell r="K211" t="str">
            <v>20</v>
          </cell>
          <cell r="L211" t="str">
            <v>80</v>
          </cell>
          <cell r="M211" t="str">
            <v>0</v>
          </cell>
          <cell r="N211" t="str">
            <v>0</v>
          </cell>
        </row>
        <row r="212">
          <cell r="I212" t="str">
            <v>Station Finder</v>
          </cell>
          <cell r="J212" t="str">
            <v>SW_Tier1</v>
          </cell>
          <cell r="K212" t="str">
            <v>20</v>
          </cell>
          <cell r="L212" t="str">
            <v>80</v>
          </cell>
          <cell r="M212" t="str">
            <v>0</v>
          </cell>
          <cell r="N212" t="str">
            <v>0</v>
          </cell>
        </row>
        <row r="213">
          <cell r="I213" t="str">
            <v>IVI远程升级 remote update（SYNC+ OTA)</v>
          </cell>
          <cell r="J213" t="str">
            <v>Core_Service_Supplier</v>
          </cell>
          <cell r="K213" t="str">
            <v>40</v>
          </cell>
          <cell r="L213" t="str">
            <v>0</v>
          </cell>
          <cell r="M213" t="str">
            <v>0</v>
          </cell>
          <cell r="N213" t="str">
            <v>60</v>
          </cell>
        </row>
        <row r="214">
          <cell r="I214" t="str">
            <v>Multi Module  OTA (MMOTA)
(including: 
USB Update for TCU and ECG;
IVI VMCU, CCPU...)</v>
          </cell>
          <cell r="J214" t="str">
            <v>Core_Service_Supplier</v>
          </cell>
          <cell r="K214" t="str">
            <v>40</v>
          </cell>
          <cell r="L214" t="str">
            <v>0</v>
          </cell>
          <cell r="M214" t="str">
            <v>0</v>
          </cell>
          <cell r="N214" t="str">
            <v>60</v>
          </cell>
        </row>
        <row r="215">
          <cell r="I215" t="str">
            <v>AHUD and features (CAN bus interface)</v>
          </cell>
          <cell r="J215" t="str">
            <v>HW_Tier1</v>
          </cell>
          <cell r="K215" t="str">
            <v>100</v>
          </cell>
          <cell r="L215" t="str">
            <v>0</v>
          </cell>
          <cell r="M215" t="str">
            <v>0</v>
          </cell>
          <cell r="N215" t="str">
            <v>0</v>
          </cell>
        </row>
        <row r="216">
          <cell r="I216" t="str">
            <v>Lincoln AHUD 信息同步</v>
          </cell>
          <cell r="J216" t="str">
            <v>HW_Tier1</v>
          </cell>
          <cell r="K216" t="str">
            <v>100</v>
          </cell>
          <cell r="L216" t="str">
            <v>0</v>
          </cell>
          <cell r="M216" t="str">
            <v>0</v>
          </cell>
          <cell r="N216" t="str">
            <v>0</v>
          </cell>
        </row>
        <row r="217">
          <cell r="I217" t="str">
            <v>A2B Functional</v>
          </cell>
          <cell r="J217" t="str">
            <v>HW_Tier1</v>
          </cell>
          <cell r="K217" t="str">
            <v>100</v>
          </cell>
          <cell r="L217" t="str">
            <v>0</v>
          </cell>
          <cell r="M217" t="str">
            <v>0</v>
          </cell>
          <cell r="N217" t="str">
            <v>0</v>
          </cell>
        </row>
        <row r="218">
          <cell r="I218" t="str">
            <v>Active Noise Cancellationg (ANC) Tuning</v>
          </cell>
          <cell r="J218" t="str">
            <v>HW_Tier1</v>
          </cell>
          <cell r="K218" t="str">
            <v>100</v>
          </cell>
          <cell r="L218" t="str">
            <v>0</v>
          </cell>
          <cell r="M218" t="str">
            <v>0</v>
          </cell>
          <cell r="N218" t="str">
            <v>0</v>
          </cell>
        </row>
        <row r="219">
          <cell r="I219" t="str">
            <v>Audio Management</v>
          </cell>
          <cell r="J219" t="str">
            <v>Core_Service_Supplier</v>
          </cell>
          <cell r="K219" t="str">
            <v>40</v>
          </cell>
          <cell r="L219" t="str">
            <v>0</v>
          </cell>
          <cell r="M219" t="str">
            <v>0</v>
          </cell>
          <cell r="N219" t="str">
            <v>60</v>
          </cell>
        </row>
        <row r="220">
          <cell r="I220" t="str">
            <v xml:space="preserve">Brand  Audio Config (Lincoln/Ford) </v>
          </cell>
          <cell r="J220" t="str">
            <v>HW_Tier1</v>
          </cell>
          <cell r="K220" t="str">
            <v>100</v>
          </cell>
          <cell r="L220" t="str">
            <v>0</v>
          </cell>
          <cell r="M220" t="str">
            <v>0</v>
          </cell>
          <cell r="N220" t="str">
            <v>0</v>
          </cell>
        </row>
        <row r="221">
          <cell r="I221" t="str">
            <v>Engine Sound Enhancement (ESE)</v>
          </cell>
          <cell r="J221" t="str">
            <v>HW_Tier1</v>
          </cell>
          <cell r="K221" t="str">
            <v>100</v>
          </cell>
          <cell r="L221" t="str">
            <v>0</v>
          </cell>
          <cell r="M221" t="str">
            <v>0</v>
          </cell>
          <cell r="N221" t="str">
            <v>0</v>
          </cell>
        </row>
        <row r="222">
          <cell r="I222" t="str">
            <v>EQ tool</v>
          </cell>
          <cell r="J222" t="str">
            <v>HW_Tier1</v>
          </cell>
          <cell r="K222" t="str">
            <v>100</v>
          </cell>
          <cell r="L222" t="str">
            <v>0</v>
          </cell>
          <cell r="M222" t="str">
            <v>0</v>
          </cell>
          <cell r="N222" t="str">
            <v>0</v>
          </cell>
        </row>
        <row r="223">
          <cell r="I223" t="str">
            <v>Lincoln Chimes</v>
          </cell>
          <cell r="J223" t="str">
            <v>HW_Tier1</v>
          </cell>
          <cell r="K223" t="str">
            <v>100</v>
          </cell>
          <cell r="L223" t="str">
            <v>0</v>
          </cell>
          <cell r="M223" t="str">
            <v>0</v>
          </cell>
          <cell r="N223" t="str">
            <v>0</v>
          </cell>
        </row>
        <row r="224">
          <cell r="I224" t="str">
            <v>Lincoln more speakers audio &amp; ANC tuning</v>
          </cell>
          <cell r="J224" t="str">
            <v>HW_Tier1</v>
          </cell>
          <cell r="K224" t="str">
            <v>100</v>
          </cell>
          <cell r="L224" t="str">
            <v>0</v>
          </cell>
          <cell r="M224" t="str">
            <v>0</v>
          </cell>
          <cell r="N224" t="str">
            <v>0</v>
          </cell>
        </row>
        <row r="225">
          <cell r="I225" t="str">
            <v>Lincoln Rear Audio Controls</v>
          </cell>
          <cell r="J225" t="str">
            <v>HW_Tier1</v>
          </cell>
          <cell r="K225" t="str">
            <v>100</v>
          </cell>
          <cell r="L225" t="str">
            <v>0</v>
          </cell>
          <cell r="M225" t="str">
            <v>0</v>
          </cell>
          <cell r="N225" t="str">
            <v>0</v>
          </cell>
        </row>
        <row r="226">
          <cell r="I226" t="str">
            <v>Noise cancellation for Baidu VR</v>
          </cell>
          <cell r="J226" t="str">
            <v>HW_Tier1</v>
          </cell>
          <cell r="K226" t="str">
            <v>100</v>
          </cell>
          <cell r="L226" t="str">
            <v>0</v>
          </cell>
          <cell r="M226" t="str">
            <v>0</v>
          </cell>
          <cell r="N226" t="str">
            <v>0</v>
          </cell>
        </row>
        <row r="227">
          <cell r="I227" t="str">
            <v>Radio reception test</v>
          </cell>
          <cell r="J227" t="str">
            <v>HW_Tier1</v>
          </cell>
          <cell r="K227" t="str">
            <v>100</v>
          </cell>
          <cell r="L227" t="str">
            <v>0</v>
          </cell>
          <cell r="M227" t="str">
            <v>0</v>
          </cell>
          <cell r="N227" t="str">
            <v>0</v>
          </cell>
        </row>
        <row r="228">
          <cell r="I228" t="str">
            <v>Rear Audio Controls</v>
          </cell>
          <cell r="J228" t="str">
            <v>HW_Tier1</v>
          </cell>
          <cell r="K228" t="str">
            <v>100</v>
          </cell>
          <cell r="L228" t="str">
            <v>0</v>
          </cell>
          <cell r="M228" t="str">
            <v>0</v>
          </cell>
          <cell r="N228" t="str">
            <v>0</v>
          </cell>
        </row>
        <row r="229">
          <cell r="I229" t="str">
            <v>Revel QIS 3D Audio (Audio System,  settings)</v>
          </cell>
          <cell r="J229" t="str">
            <v>HW_Tier1</v>
          </cell>
          <cell r="K229" t="str">
            <v>100</v>
          </cell>
          <cell r="L229" t="str">
            <v>0</v>
          </cell>
          <cell r="M229" t="str">
            <v>0</v>
          </cell>
          <cell r="N229" t="str">
            <v>0</v>
          </cell>
        </row>
        <row r="230">
          <cell r="I230" t="str">
            <v>Speakers Config</v>
          </cell>
          <cell r="J230" t="str">
            <v>HW_Tier1</v>
          </cell>
          <cell r="K230" t="str">
            <v>100</v>
          </cell>
          <cell r="L230" t="str">
            <v>0</v>
          </cell>
          <cell r="M230" t="str">
            <v>0</v>
          </cell>
          <cell r="N230" t="str">
            <v>0</v>
          </cell>
        </row>
        <row r="231">
          <cell r="I231" t="str">
            <v>Log system</v>
          </cell>
          <cell r="J231" t="str">
            <v>Core_Service_Supplier</v>
          </cell>
          <cell r="K231" t="str">
            <v>20</v>
          </cell>
          <cell r="L231" t="str">
            <v>20</v>
          </cell>
          <cell r="M231" t="str">
            <v>0</v>
          </cell>
          <cell r="N231" t="str">
            <v>60</v>
          </cell>
        </row>
        <row r="232">
          <cell r="I232" t="str">
            <v>车机工程模式(支持车辆工厂模式)/IVI Engineering Mode</v>
          </cell>
          <cell r="J232" t="str">
            <v>HW_Tier1</v>
          </cell>
          <cell r="K232" t="str">
            <v>100</v>
          </cell>
          <cell r="L232" t="str">
            <v>0</v>
          </cell>
          <cell r="M232" t="str">
            <v>0</v>
          </cell>
          <cell r="N232" t="str">
            <v>0</v>
          </cell>
        </row>
        <row r="233">
          <cell r="I233" t="str">
            <v>Implement/Integrate Ford SOA Structure</v>
          </cell>
          <cell r="J233" t="str">
            <v>Core_Service_Supplier</v>
          </cell>
          <cell r="K233" t="str">
            <v>25</v>
          </cell>
          <cell r="L233" t="str">
            <v>0</v>
          </cell>
          <cell r="M233" t="str">
            <v>0</v>
          </cell>
          <cell r="N233" t="str">
            <v>75</v>
          </cell>
        </row>
        <row r="234">
          <cell r="I234" t="str">
            <v>统计月度和年度激活量
Statistics monthly and annual system activation quantities</v>
          </cell>
          <cell r="J234" t="str">
            <v>SW_Tier1</v>
          </cell>
          <cell r="K234" t="str">
            <v>0</v>
          </cell>
          <cell r="L234" t="str">
            <v>100</v>
          </cell>
          <cell r="M234" t="str">
            <v>0</v>
          </cell>
          <cell r="N234" t="str">
            <v>0</v>
          </cell>
        </row>
        <row r="235">
          <cell r="I235" t="str">
            <v>通话功能界面
请勿打扰 DO NOT IDSTURB
同步通讯录和通话记录 sync contacts&amp; records
通讯录 contacts
通讯录搜索
拨号 dial
通话记录 records</v>
          </cell>
          <cell r="J235" t="str">
            <v>HW_Tier1</v>
          </cell>
          <cell r="K235" t="str">
            <v>100</v>
          </cell>
          <cell r="L235" t="str">
            <v>0</v>
          </cell>
          <cell r="M235" t="str">
            <v>0</v>
          </cell>
          <cell r="N235" t="str">
            <v>0</v>
          </cell>
        </row>
        <row r="236">
          <cell r="I236" t="str">
            <v>Carrier API integration with Baidu 与生态供应商的接口集成- Carrier Backend Development 运营商后台开发
Carrier Feed
API integration with FORD 与福特的接口集成
API integration with Baidu 与生态供应商的接口集成
Carrier Backend Development 运营商后台开发
SIM Management SIM卡管理</v>
          </cell>
          <cell r="J236" t="str">
            <v>SW_Tier1</v>
          </cell>
          <cell r="K236" t="str">
            <v>0</v>
          </cell>
          <cell r="L236" t="str">
            <v>100</v>
          </cell>
          <cell r="M236" t="str">
            <v>0</v>
          </cell>
          <cell r="N236" t="str">
            <v>0</v>
          </cell>
        </row>
        <row r="237">
          <cell r="I237" t="str">
            <v>Carrier Backend Development 运营商后台开发</v>
          </cell>
          <cell r="J237" t="str">
            <v>SW_Tier1</v>
          </cell>
          <cell r="K237" t="str">
            <v>0</v>
          </cell>
          <cell r="L237" t="str">
            <v>100</v>
          </cell>
          <cell r="M237" t="str">
            <v>0</v>
          </cell>
          <cell r="N237" t="str">
            <v>0</v>
          </cell>
        </row>
        <row r="238">
          <cell r="I238" t="str">
            <v>RNR</v>
          </cell>
          <cell r="J238" t="str">
            <v>SW_Tier1</v>
          </cell>
          <cell r="K238" t="str">
            <v>0</v>
          </cell>
          <cell r="L238" t="str">
            <v>100</v>
          </cell>
          <cell r="M238" t="str">
            <v>0</v>
          </cell>
          <cell r="N238" t="str">
            <v>0</v>
          </cell>
        </row>
        <row r="239">
          <cell r="I239" t="str">
            <v>流量套餐app端流量查询购买 data plan query &amp; oder</v>
          </cell>
          <cell r="J239" t="str">
            <v>SW_Tier1</v>
          </cell>
          <cell r="K239" t="str">
            <v>0</v>
          </cell>
          <cell r="L239" t="str">
            <v>100</v>
          </cell>
          <cell r="M239" t="str">
            <v>0</v>
          </cell>
          <cell r="N239" t="str">
            <v>0</v>
          </cell>
        </row>
        <row r="240">
          <cell r="I240" t="str">
            <v>2D Map in Cluster (study)</v>
          </cell>
          <cell r="J240" t="str">
            <v>HW_Tier1</v>
          </cell>
          <cell r="K240" t="str">
            <v>90</v>
          </cell>
          <cell r="L240" t="str">
            <v>10</v>
          </cell>
          <cell r="M240" t="str">
            <v>0</v>
          </cell>
          <cell r="N240" t="str">
            <v>0</v>
          </cell>
        </row>
        <row r="241">
          <cell r="I241" t="str">
            <v>导航服务，转向、ETA等信息 turn lane,radar detector &amp; ETA</v>
          </cell>
          <cell r="J241" t="str">
            <v>HW_Tier1</v>
          </cell>
          <cell r="K241" t="str">
            <v>60</v>
          </cell>
          <cell r="L241" t="str">
            <v>40</v>
          </cell>
          <cell r="M241" t="str">
            <v>0</v>
          </cell>
          <cell r="N241" t="str">
            <v>0</v>
          </cell>
        </row>
        <row r="242">
          <cell r="I242" t="str">
            <v>来电号码及名称显示，接听，挂电话 incoming caller ID display，answer call， hang-up call</v>
          </cell>
          <cell r="J242" t="str">
            <v>HW_Tier1</v>
          </cell>
          <cell r="K242" t="str">
            <v>90</v>
          </cell>
          <cell r="L242" t="str">
            <v>10</v>
          </cell>
          <cell r="M242" t="str">
            <v>0</v>
          </cell>
          <cell r="N242" t="str">
            <v>0</v>
          </cell>
        </row>
        <row r="243">
          <cell r="I243" t="str">
            <v>仪表控制导航的功能：同步目的地收藏，设置目的地途经点Cluster control IVI Navigation。</v>
          </cell>
          <cell r="J243" t="str">
            <v>HW_Tier1</v>
          </cell>
          <cell r="K243" t="str">
            <v>60</v>
          </cell>
          <cell r="L243" t="str">
            <v>40</v>
          </cell>
          <cell r="M243" t="str">
            <v>0</v>
          </cell>
          <cell r="N243" t="str">
            <v>0</v>
          </cell>
        </row>
        <row r="244">
          <cell r="I244" t="str">
            <v>广播，专辑信息、歌名、歌手 Album info,song &amp; singer  and Radio</v>
          </cell>
          <cell r="J244" t="str">
            <v>HW_Tier1</v>
          </cell>
          <cell r="K244" t="str">
            <v>60</v>
          </cell>
          <cell r="L244" t="str">
            <v>40</v>
          </cell>
          <cell r="M244" t="str">
            <v>0</v>
          </cell>
          <cell r="N244" t="str">
            <v>0</v>
          </cell>
        </row>
        <row r="245">
          <cell r="I245" t="str">
            <v>Authorization车机授权</v>
          </cell>
          <cell r="J245" t="str">
            <v>Core_Service_Supplier</v>
          </cell>
          <cell r="K245" t="str">
            <v>20</v>
          </cell>
          <cell r="L245" t="str">
            <v>0</v>
          </cell>
          <cell r="M245" t="str">
            <v>0</v>
          </cell>
          <cell r="N245" t="str">
            <v>80</v>
          </cell>
        </row>
        <row r="246">
          <cell r="I246" t="str">
            <v>Baidu数据平台</v>
          </cell>
          <cell r="J246" t="str">
            <v>SW_Tier1</v>
          </cell>
          <cell r="K246" t="str">
            <v>0</v>
          </cell>
          <cell r="L246" t="str">
            <v>100</v>
          </cell>
          <cell r="M246" t="str">
            <v>0</v>
          </cell>
          <cell r="N246" t="str">
            <v>0</v>
          </cell>
        </row>
        <row r="247">
          <cell r="I247" t="str">
            <v>Carrier Feed</v>
          </cell>
          <cell r="J247" t="str">
            <v>SW_Tier1</v>
          </cell>
          <cell r="K247" t="str">
            <v>0</v>
          </cell>
          <cell r="L247" t="str">
            <v>100</v>
          </cell>
          <cell r="M247" t="str">
            <v>0</v>
          </cell>
          <cell r="N247" t="str">
            <v>0</v>
          </cell>
        </row>
        <row r="248">
          <cell r="I248" t="str">
            <v>CCS (Connectivity Control Setting)</v>
          </cell>
          <cell r="J248" t="str">
            <v>Core_Service_Supplier</v>
          </cell>
          <cell r="K248">
            <v>20</v>
          </cell>
          <cell r="L248">
            <v>0</v>
          </cell>
          <cell r="M248">
            <v>0</v>
          </cell>
          <cell r="N248">
            <v>80</v>
          </cell>
        </row>
        <row r="249">
          <cell r="I249" t="str">
            <v>IVI TCU Provisioning - Baidu cloud, Ford cloud</v>
          </cell>
          <cell r="J249" t="str">
            <v>HW_Tier1</v>
          </cell>
          <cell r="K249" t="str">
            <v>100</v>
          </cell>
          <cell r="L249" t="str">
            <v>0</v>
          </cell>
          <cell r="M249" t="str">
            <v>0</v>
          </cell>
          <cell r="N249" t="str">
            <v>0</v>
          </cell>
        </row>
        <row r="250">
          <cell r="I250" t="str">
            <v>Message Center</v>
          </cell>
          <cell r="J250" t="str">
            <v>SW_Tier1</v>
          </cell>
          <cell r="K250" t="str">
            <v>100</v>
          </cell>
          <cell r="L250" t="str">
            <v>0</v>
          </cell>
          <cell r="M250" t="str">
            <v>0</v>
          </cell>
          <cell r="N250" t="str">
            <v>0</v>
          </cell>
        </row>
        <row r="251">
          <cell r="I251" t="str">
            <v>Embedded Modem Reset/Master reset</v>
          </cell>
          <cell r="J251" t="str">
            <v>Core_Service_Supplier</v>
          </cell>
          <cell r="K251" t="str">
            <v>20</v>
          </cell>
          <cell r="L251" t="str">
            <v>10</v>
          </cell>
          <cell r="M251" t="str">
            <v>0</v>
          </cell>
          <cell r="N251" t="str">
            <v>70</v>
          </cell>
        </row>
        <row r="252">
          <cell r="I252" t="str">
            <v>FNV2 - FCI Protocol</v>
          </cell>
          <cell r="J252" t="str">
            <v>Core_Service_Supplier</v>
          </cell>
          <cell r="K252" t="str">
            <v>20</v>
          </cell>
          <cell r="L252" t="str">
            <v>0</v>
          </cell>
          <cell r="M252" t="str">
            <v>0</v>
          </cell>
          <cell r="N252" t="str">
            <v>80</v>
          </cell>
        </row>
        <row r="253">
          <cell r="I253" t="str">
            <v>Ford TCU Related features (Modem Reset, WiFi, WiFi Hotspot)- TCU transfer CAN data to IVI</v>
          </cell>
          <cell r="J253" t="str">
            <v>Core_Service_Supplier</v>
          </cell>
          <cell r="K253" t="str">
            <v>20</v>
          </cell>
          <cell r="L253" t="str">
            <v>0</v>
          </cell>
          <cell r="M253" t="str">
            <v>0</v>
          </cell>
          <cell r="N253" t="str">
            <v>80</v>
          </cell>
        </row>
        <row r="254">
          <cell r="I254" t="str">
            <v>IP Pass Through Client</v>
          </cell>
          <cell r="J254" t="str">
            <v>Core_Service_Supplier</v>
          </cell>
          <cell r="K254" t="str">
            <v>0</v>
          </cell>
          <cell r="L254" t="str">
            <v>0</v>
          </cell>
          <cell r="M254" t="str">
            <v>0</v>
          </cell>
          <cell r="N254" t="str">
            <v>100</v>
          </cell>
        </row>
        <row r="255">
          <cell r="I255" t="str">
            <v>Peripheral Provisioning</v>
          </cell>
          <cell r="J255" t="str">
            <v>Core_Service_Supplier</v>
          </cell>
          <cell r="K255" t="str">
            <v>20</v>
          </cell>
          <cell r="L255" t="str">
            <v>0</v>
          </cell>
          <cell r="M255" t="str">
            <v>0</v>
          </cell>
          <cell r="N255" t="str">
            <v>80</v>
          </cell>
        </row>
        <row r="256">
          <cell r="I256" t="str">
            <v>Wireless Interface Router(WIR)</v>
          </cell>
          <cell r="J256" t="str">
            <v>Core_Service_Supplier</v>
          </cell>
          <cell r="K256" t="str">
            <v>20</v>
          </cell>
          <cell r="L256" t="str">
            <v>0</v>
          </cell>
          <cell r="M256" t="str">
            <v>0</v>
          </cell>
          <cell r="N256" t="str">
            <v>80</v>
          </cell>
        </row>
        <row r="257">
          <cell r="I257" t="str">
            <v>"导航，里程，多媒体，电话等信息在HUD上的显示
IVI info showed in HUD"
仪表控制导航的功能：同步目的地收藏，设置目的地途经点Cluster control IVI Navigation。
来电号码及名称显示，接听，挂电话 incoming caller ID display，answer call， hang-up call
广播，专辑信息、歌名、歌手 Album info,song &amp; singer  and Radio
导航服务，转向、ETA等信息 turn lane,radar detector &amp; ETA</v>
          </cell>
          <cell r="J257" t="str">
            <v>HW_Tier1</v>
          </cell>
          <cell r="K257" t="str">
            <v>70</v>
          </cell>
          <cell r="L257" t="str">
            <v>30</v>
          </cell>
          <cell r="M257" t="str">
            <v>0</v>
          </cell>
          <cell r="N257" t="str">
            <v>0</v>
          </cell>
        </row>
        <row r="258">
          <cell r="I258" t="str">
            <v>TFT HUD - setting</v>
          </cell>
          <cell r="J258" t="str">
            <v>Core_Service_Supplier</v>
          </cell>
          <cell r="K258" t="str">
            <v>40</v>
          </cell>
          <cell r="L258" t="str">
            <v>0</v>
          </cell>
          <cell r="M258" t="str">
            <v>0</v>
          </cell>
          <cell r="N258" t="str">
            <v>60</v>
          </cell>
        </row>
        <row r="259">
          <cell r="I259" t="str">
            <v>Auto Dim</v>
          </cell>
          <cell r="J259" t="str">
            <v>HW_Tier1</v>
          </cell>
          <cell r="K259" t="str">
            <v>100</v>
          </cell>
          <cell r="L259" t="str">
            <v>0</v>
          </cell>
          <cell r="M259" t="str">
            <v>0</v>
          </cell>
          <cell r="N259" t="str">
            <v>0</v>
          </cell>
        </row>
        <row r="260">
          <cell r="I260" t="str">
            <v>Drive Modes</v>
          </cell>
          <cell r="J260" t="str">
            <v>HW_Tier1</v>
          </cell>
          <cell r="K260" t="str">
            <v>100</v>
          </cell>
          <cell r="L260" t="str">
            <v>0</v>
          </cell>
          <cell r="M260" t="str">
            <v>0</v>
          </cell>
          <cell r="N260" t="str">
            <v>0</v>
          </cell>
        </row>
        <row r="261">
          <cell r="I261" t="str">
            <v>Drive Modes</v>
          </cell>
          <cell r="J261" t="str">
            <v>HW_Tier1</v>
          </cell>
          <cell r="K261" t="str">
            <v>100</v>
          </cell>
          <cell r="L261" t="str">
            <v>0</v>
          </cell>
          <cell r="M261" t="str">
            <v>0</v>
          </cell>
          <cell r="N261" t="str">
            <v>0</v>
          </cell>
        </row>
        <row r="262">
          <cell r="I262" t="str">
            <v>Multi contour seat
-Seat adjust
-Custom Massage Patterns HMI for Multi-Contour Seats (U611)
-Seat massage</v>
          </cell>
          <cell r="J262" t="str">
            <v>Core_Service_Supplier</v>
          </cell>
          <cell r="K262" t="str">
            <v>10</v>
          </cell>
          <cell r="L262" t="str">
            <v>0</v>
          </cell>
          <cell r="M262" t="str">
            <v>0</v>
          </cell>
          <cell r="N262" t="str">
            <v>90</v>
          </cell>
        </row>
        <row r="263">
          <cell r="I263" t="str">
            <v>Multi contour seat-Custom Massage Patterns HMI for Multi-Contour Seats (U611)</v>
          </cell>
          <cell r="J263" t="str">
            <v>Core_Service_Supplier</v>
          </cell>
          <cell r="K263" t="str">
            <v>10</v>
          </cell>
          <cell r="L263" t="str">
            <v>0</v>
          </cell>
          <cell r="M263" t="str">
            <v>0</v>
          </cell>
          <cell r="N263" t="str">
            <v>90</v>
          </cell>
        </row>
        <row r="264">
          <cell r="I264" t="str">
            <v>Multi contour seat-Multi contour seat-Seat massage</v>
          </cell>
          <cell r="J264" t="str">
            <v>Core_Service_Supplier</v>
          </cell>
          <cell r="K264" t="str">
            <v>10</v>
          </cell>
          <cell r="L264" t="str">
            <v>0</v>
          </cell>
          <cell r="M264" t="str">
            <v>0</v>
          </cell>
          <cell r="N264" t="str">
            <v>90</v>
          </cell>
        </row>
        <row r="265">
          <cell r="I265" t="str">
            <v>Speed compensated volume  根据车速调整音量</v>
          </cell>
          <cell r="J265" t="str">
            <v>Core_Service_Supplier</v>
          </cell>
          <cell r="K265" t="str">
            <v>10</v>
          </cell>
          <cell r="L265" t="str">
            <v>0</v>
          </cell>
          <cell r="M265" t="str">
            <v>0</v>
          </cell>
          <cell r="N265" t="str">
            <v>90</v>
          </cell>
        </row>
        <row r="266">
          <cell r="I266" t="str">
            <v>TCS off</v>
          </cell>
          <cell r="J266" t="str">
            <v>Core_Service_Supplier</v>
          </cell>
          <cell r="K266" t="str">
            <v>10</v>
          </cell>
          <cell r="L266" t="str">
            <v>0</v>
          </cell>
          <cell r="M266" t="str">
            <v>0</v>
          </cell>
          <cell r="N266" t="str">
            <v>90</v>
          </cell>
        </row>
        <row r="267">
          <cell r="I267" t="str">
            <v>Vehicle Setting</v>
          </cell>
          <cell r="J267" t="str">
            <v>Core_Service_Supplier</v>
          </cell>
          <cell r="K267" t="str">
            <v>10</v>
          </cell>
          <cell r="L267" t="str">
            <v>0</v>
          </cell>
          <cell r="M267" t="str">
            <v>0</v>
          </cell>
          <cell r="N267" t="str">
            <v>90</v>
          </cell>
        </row>
        <row r="268">
          <cell r="I268" t="str">
            <v>Phone Wireless Charging notification</v>
          </cell>
          <cell r="J268" t="str">
            <v>Core_Service_Supplier</v>
          </cell>
          <cell r="K268" t="str">
            <v>10</v>
          </cell>
          <cell r="L268" t="str">
            <v>0</v>
          </cell>
          <cell r="M268" t="str">
            <v>0</v>
          </cell>
          <cell r="N268" t="str">
            <v>90</v>
          </cell>
        </row>
        <row r="269">
          <cell r="I269" t="str">
            <v>CAN signals （contain carry over signals）</v>
          </cell>
          <cell r="J269" t="str">
            <v>HW_Tier1</v>
          </cell>
          <cell r="K269" t="str">
            <v>100</v>
          </cell>
          <cell r="L269" t="str">
            <v>0</v>
          </cell>
          <cell r="M269" t="str">
            <v>0</v>
          </cell>
          <cell r="N269" t="str">
            <v>0</v>
          </cell>
        </row>
        <row r="270">
          <cell r="I270" t="str">
            <v>FNOS</v>
          </cell>
          <cell r="J270" t="str">
            <v>HW_Tier1</v>
          </cell>
          <cell r="K270" t="str">
            <v>100</v>
          </cell>
          <cell r="L270" t="str">
            <v>0</v>
          </cell>
          <cell r="M270" t="str">
            <v>0</v>
          </cell>
          <cell r="N270" t="str">
            <v>0</v>
          </cell>
        </row>
        <row r="271">
          <cell r="I271" t="str">
            <v>Illumination</v>
          </cell>
          <cell r="J271" t="str">
            <v>HW_Tier1</v>
          </cell>
          <cell r="K271" t="str">
            <v>100</v>
          </cell>
          <cell r="L271" t="str">
            <v>0</v>
          </cell>
          <cell r="M271" t="str">
            <v>0</v>
          </cell>
          <cell r="N271" t="str">
            <v>0</v>
          </cell>
        </row>
        <row r="272">
          <cell r="I272" t="str">
            <v>MCU software download (via CAN)</v>
          </cell>
          <cell r="J272" t="str">
            <v>HW_Tier1</v>
          </cell>
          <cell r="K272" t="str">
            <v>100</v>
          </cell>
          <cell r="L272" t="str">
            <v>0</v>
          </cell>
          <cell r="M272" t="str">
            <v>0</v>
          </cell>
          <cell r="N272" t="str">
            <v>0</v>
          </cell>
        </row>
        <row r="273">
          <cell r="I273" t="str">
            <v>Power management</v>
          </cell>
          <cell r="J273" t="str">
            <v>HW_Tier1</v>
          </cell>
          <cell r="K273" t="str">
            <v>100</v>
          </cell>
          <cell r="L273" t="str">
            <v>0</v>
          </cell>
          <cell r="M273" t="str">
            <v>0</v>
          </cell>
          <cell r="N273" t="str">
            <v>0</v>
          </cell>
        </row>
        <row r="274">
          <cell r="I274" t="str">
            <v>支持与仪表盘互动/Supporting interaction with cluster（Phone/Media/Navi）</v>
          </cell>
          <cell r="J274" t="str">
            <v>HW_Tier1</v>
          </cell>
          <cell r="K274" t="str">
            <v>60</v>
          </cell>
          <cell r="L274" t="str">
            <v>20</v>
          </cell>
          <cell r="M274" t="str">
            <v>0</v>
          </cell>
          <cell r="N274" t="str">
            <v>20</v>
          </cell>
        </row>
        <row r="275">
          <cell r="I275" t="str">
            <v>Music-音频设置入口 sound frequency setting</v>
          </cell>
          <cell r="J275" t="str">
            <v>HW_Tier1</v>
          </cell>
          <cell r="K275" t="str">
            <v>100</v>
          </cell>
          <cell r="L275" t="str">
            <v>0</v>
          </cell>
          <cell r="M275" t="str">
            <v>0</v>
          </cell>
          <cell r="N275" t="str">
            <v>0</v>
          </cell>
        </row>
        <row r="276">
          <cell r="I276" t="str">
            <v>U盘升级 USB drive update
（SOC)</v>
          </cell>
          <cell r="J276" t="str">
            <v>Core_Service_Supplier</v>
          </cell>
          <cell r="K276" t="str">
            <v>10</v>
          </cell>
          <cell r="L276" t="str">
            <v>0</v>
          </cell>
          <cell r="M276" t="str">
            <v>0</v>
          </cell>
          <cell r="N276" t="str">
            <v>90</v>
          </cell>
        </row>
        <row r="277">
          <cell r="I277" t="str">
            <v>Smart Scene 智能场景</v>
          </cell>
          <cell r="J277" t="str">
            <v>Ford_InHouse</v>
          </cell>
          <cell r="K277" t="str">
            <v>10</v>
          </cell>
          <cell r="L277" t="str">
            <v>0</v>
          </cell>
          <cell r="M277" t="str">
            <v>90</v>
          </cell>
          <cell r="N277" t="str">
            <v>0</v>
          </cell>
        </row>
        <row r="278">
          <cell r="I278" t="str">
            <v>图片/小视频浏览器 Picture/video Viewer</v>
          </cell>
          <cell r="J278" t="str">
            <v>HW_Tier1</v>
          </cell>
          <cell r="K278" t="str">
            <v>100</v>
          </cell>
          <cell r="L278" t="str">
            <v>0</v>
          </cell>
          <cell r="M278" t="str">
            <v>0</v>
          </cell>
          <cell r="N278" t="str">
            <v>0</v>
          </cell>
        </row>
        <row r="279">
          <cell r="I279" t="str">
            <v>安装/运行福特指定的第三方软件/VP硬件对应的软件</v>
          </cell>
          <cell r="J279" t="str">
            <v>SW_Tier1</v>
          </cell>
          <cell r="K279" t="str">
            <v>0</v>
          </cell>
          <cell r="L279" t="str">
            <v>100</v>
          </cell>
          <cell r="M279" t="str">
            <v>0</v>
          </cell>
          <cell r="N279" t="str">
            <v>0</v>
          </cell>
        </row>
        <row r="280">
          <cell r="I280" t="str">
            <v>网络安全解决方案</v>
          </cell>
          <cell r="J280" t="str">
            <v>SW_Tier1</v>
          </cell>
          <cell r="K280" t="str">
            <v>0</v>
          </cell>
          <cell r="L280" t="str">
            <v>100</v>
          </cell>
          <cell r="M280" t="str">
            <v>0</v>
          </cell>
          <cell r="N280" t="str">
            <v>0</v>
          </cell>
        </row>
        <row r="281">
          <cell r="I281" t="str">
            <v>V2I Lite Settings</v>
          </cell>
          <cell r="J281" t="str">
            <v>SW_Tier1</v>
          </cell>
          <cell r="K281" t="str">
            <v>0</v>
          </cell>
          <cell r="L281" t="str">
            <v>100</v>
          </cell>
          <cell r="M281" t="str">
            <v>0</v>
          </cell>
          <cell r="N281" t="str">
            <v>0</v>
          </cell>
        </row>
        <row r="282">
          <cell r="I282" t="str">
            <v xml:space="preserve">流量管理
</v>
          </cell>
          <cell r="J282" t="str">
            <v>SW_Tier1</v>
          </cell>
          <cell r="K282" t="str">
            <v>0</v>
          </cell>
          <cell r="L282" t="str">
            <v>100</v>
          </cell>
          <cell r="M282" t="str">
            <v>0</v>
          </cell>
          <cell r="N282" t="str">
            <v>0</v>
          </cell>
        </row>
        <row r="283">
          <cell r="I283" t="str">
            <v>Adaptive Steering</v>
          </cell>
          <cell r="J283" t="str">
            <v>Core_Service_Supplier</v>
          </cell>
          <cell r="K283" t="str">
            <v>10</v>
          </cell>
          <cell r="L283" t="str">
            <v>0</v>
          </cell>
          <cell r="M283" t="str">
            <v>0</v>
          </cell>
          <cell r="N283" t="str">
            <v>90</v>
          </cell>
        </row>
        <row r="284">
          <cell r="I284" t="str">
            <v>Auto Hold</v>
          </cell>
          <cell r="J284" t="str">
            <v>Core_Service_Supplier</v>
          </cell>
          <cell r="K284" t="str">
            <v>10</v>
          </cell>
          <cell r="L284" t="str">
            <v>0</v>
          </cell>
          <cell r="M284" t="str">
            <v>0</v>
          </cell>
          <cell r="N284" t="str">
            <v>90</v>
          </cell>
        </row>
        <row r="285">
          <cell r="I285" t="str">
            <v>Auto Stop Start</v>
          </cell>
          <cell r="J285" t="str">
            <v>Core_Service_Supplier</v>
          </cell>
          <cell r="K285" t="str">
            <v>10</v>
          </cell>
          <cell r="L285" t="str">
            <v>0</v>
          </cell>
          <cell r="M285" t="str">
            <v>0</v>
          </cell>
          <cell r="N285" t="str">
            <v>90</v>
          </cell>
        </row>
        <row r="286">
          <cell r="I286" t="str">
            <v>BTT Light (Blind Spot Trailer Tow)</v>
          </cell>
          <cell r="J286" t="str">
            <v>Core_Service_Supplier</v>
          </cell>
          <cell r="K286" t="str">
            <v>10</v>
          </cell>
          <cell r="L286" t="str">
            <v>0</v>
          </cell>
          <cell r="M286" t="str">
            <v>0</v>
          </cell>
          <cell r="N286" t="str">
            <v>90</v>
          </cell>
        </row>
        <row r="287">
          <cell r="I287" t="str">
            <v>Climate (menu and rear shortcut keys)-Auto Air Refresh (AAR)</v>
          </cell>
          <cell r="J287" t="str">
            <v>Core_Service_Supplier</v>
          </cell>
          <cell r="K287" t="str">
            <v>10</v>
          </cell>
          <cell r="L287" t="str">
            <v>0</v>
          </cell>
          <cell r="M287" t="str">
            <v>0</v>
          </cell>
          <cell r="N287" t="str">
            <v>90</v>
          </cell>
        </row>
        <row r="288">
          <cell r="I288" t="str">
            <v>Climate (menu and rear shortcut keys)-climate in rear display</v>
          </cell>
          <cell r="J288" t="str">
            <v>Core_Service_Supplier</v>
          </cell>
          <cell r="K288" t="str">
            <v>10</v>
          </cell>
          <cell r="L288" t="str">
            <v>0</v>
          </cell>
          <cell r="M288" t="str">
            <v>0</v>
          </cell>
          <cell r="N288" t="str">
            <v>90</v>
          </cell>
        </row>
        <row r="289">
          <cell r="I289" t="str">
            <v>Climate (menu and rear shortcut keys)-Rear- Tri or Quad Zone climate</v>
          </cell>
          <cell r="J289" t="str">
            <v>Core_Service_Supplier</v>
          </cell>
          <cell r="K289" t="str">
            <v>10</v>
          </cell>
          <cell r="L289" t="str">
            <v>0</v>
          </cell>
          <cell r="M289" t="str">
            <v>0</v>
          </cell>
          <cell r="N289" t="str">
            <v>90</v>
          </cell>
        </row>
        <row r="290">
          <cell r="I290" t="str">
            <v>Cruise control- Type (Adaptive, intelligent, normal), tolerance</v>
          </cell>
          <cell r="J290" t="str">
            <v>Core_Service_Supplier</v>
          </cell>
          <cell r="K290" t="str">
            <v>10</v>
          </cell>
          <cell r="L290" t="str">
            <v>0</v>
          </cell>
          <cell r="M290" t="str">
            <v>0</v>
          </cell>
          <cell r="N290" t="str">
            <v>90</v>
          </cell>
        </row>
        <row r="291">
          <cell r="I291" t="str">
            <v>Driver alert</v>
          </cell>
          <cell r="J291" t="str">
            <v>Core_Service_Supplier</v>
          </cell>
          <cell r="K291" t="str">
            <v>10</v>
          </cell>
          <cell r="L291" t="str">
            <v>0</v>
          </cell>
          <cell r="M291" t="str">
            <v>0</v>
          </cell>
          <cell r="N291" t="str">
            <v>90</v>
          </cell>
        </row>
        <row r="292">
          <cell r="I292" t="str">
            <v>Engine Stop Start threshold</v>
          </cell>
          <cell r="J292" t="str">
            <v>Core_Service_Supplier</v>
          </cell>
          <cell r="K292" t="str">
            <v>10</v>
          </cell>
          <cell r="L292" t="str">
            <v>0</v>
          </cell>
          <cell r="M292" t="str">
            <v>0</v>
          </cell>
          <cell r="N292" t="str">
            <v>90</v>
          </cell>
        </row>
        <row r="293">
          <cell r="I293" t="str">
            <v>Grade Assits</v>
          </cell>
          <cell r="J293" t="str">
            <v>Core_Service_Supplier</v>
          </cell>
          <cell r="K293" t="str">
            <v>10</v>
          </cell>
          <cell r="L293" t="str">
            <v>0</v>
          </cell>
          <cell r="M293" t="str">
            <v>0</v>
          </cell>
          <cell r="N293" t="str">
            <v>90</v>
          </cell>
        </row>
        <row r="294">
          <cell r="I294" t="str">
            <v>Hill Decent Control</v>
          </cell>
          <cell r="J294" t="str">
            <v>Core_Service_Supplier</v>
          </cell>
          <cell r="K294" t="str">
            <v>10</v>
          </cell>
          <cell r="L294" t="str">
            <v>0</v>
          </cell>
          <cell r="M294" t="str">
            <v>0</v>
          </cell>
          <cell r="N294" t="str">
            <v>90</v>
          </cell>
        </row>
        <row r="295">
          <cell r="I295" t="str">
            <v>Hill start assist</v>
          </cell>
          <cell r="J295" t="str">
            <v>Core_Service_Supplier</v>
          </cell>
          <cell r="K295" t="str">
            <v>10</v>
          </cell>
          <cell r="L295" t="str">
            <v>0</v>
          </cell>
          <cell r="M295" t="str">
            <v>0</v>
          </cell>
          <cell r="N295" t="str">
            <v>90</v>
          </cell>
        </row>
        <row r="296">
          <cell r="I296" t="str">
            <v>IVI interface via press physical switch 实体键IVI交互
Climate (menu and rear shortcut keys)-climate in rear display
Climate (menu and rear shortcut keys)-Auto Air Refresh (AAR)
Climate (menu and rear shortcut keys)-Rear- Tri or Quad Zone climate
Lincoln Seats 
Lincoln Camera Shortcut key
Lincoln Park Assist Shortcut key-Autoparking
Lincoln Park Assist Shortcut key-Park aid on off
Adaptive Steering
BTT Light (Blind Spot Trailer Tow)
Hill Decent Control
Speed Limit Information / Speed Sign Recognition
Traffic Sign Recognition
Speed Limiter
Rear Park Aid
Tow Haul
Engine Stop Start threshold
PADI
Grade Assits
Trailer Sway
Driver alert
Hill start assist
Wrong Way alert
Cross Traffic Alert
Blind Spot
Pre Collision Assist (pre collision assist, distance indication, active breaking, evasive steer assist, alert sensitivity (high medium low))
Lane keeping mode (alert, aid, alert + aid), alert intensity (high, medium, low), sensitvity (normal, increased), lane keeping aid (on, off), lane keeping alert (high, medium, low, on, off)
Cruise control- Type (Adaptive, intelligent, normal), tolerance
Traction Control
Auto Hold
Auto Stop Start
modified mini ICP
Multi-Function Knob</v>
          </cell>
          <cell r="J296" t="str">
            <v>Core_Service_Supplier</v>
          </cell>
          <cell r="K296" t="str">
            <v>10</v>
          </cell>
          <cell r="L296" t="str">
            <v>0</v>
          </cell>
          <cell r="M296" t="str">
            <v>0</v>
          </cell>
          <cell r="N296" t="str">
            <v>90</v>
          </cell>
        </row>
        <row r="297">
          <cell r="I297" t="str">
            <v>Lane keeping mode (alert, aid, alert + aid), alert intensity (high, medium, low), sensitvity (normal, increased), lane keeping aid (on, off), lane keeping alert (high, medium, low, on, off)</v>
          </cell>
          <cell r="J297" t="str">
            <v>Core_Service_Supplier</v>
          </cell>
          <cell r="K297" t="str">
            <v>10</v>
          </cell>
          <cell r="L297" t="str">
            <v>0</v>
          </cell>
          <cell r="M297" t="str">
            <v>0</v>
          </cell>
          <cell r="N297" t="str">
            <v>90</v>
          </cell>
        </row>
        <row r="298">
          <cell r="I298" t="str">
            <v>Lincoln Camera Shortcut key</v>
          </cell>
          <cell r="J298" t="str">
            <v>Core_Service_Supplier</v>
          </cell>
          <cell r="K298" t="str">
            <v>10</v>
          </cell>
          <cell r="L298" t="str">
            <v>0</v>
          </cell>
          <cell r="M298" t="str">
            <v>0</v>
          </cell>
          <cell r="N298" t="str">
            <v>90</v>
          </cell>
        </row>
        <row r="299">
          <cell r="I299" t="str">
            <v>Lincoln Park Assist Shortcut key-Autoparking</v>
          </cell>
          <cell r="J299" t="str">
            <v>Core_Service_Supplier</v>
          </cell>
          <cell r="K299" t="str">
            <v>10</v>
          </cell>
          <cell r="L299" t="str">
            <v>0</v>
          </cell>
          <cell r="M299" t="str">
            <v>0</v>
          </cell>
          <cell r="N299" t="str">
            <v>90</v>
          </cell>
        </row>
        <row r="300">
          <cell r="I300" t="str">
            <v>Lincoln Park Assist Shortcut key-Park aid on off</v>
          </cell>
          <cell r="J300" t="str">
            <v>Core_Service_Supplier</v>
          </cell>
          <cell r="K300" t="str">
            <v>10</v>
          </cell>
          <cell r="L300" t="str">
            <v>0</v>
          </cell>
          <cell r="M300" t="str">
            <v>0</v>
          </cell>
          <cell r="N300" t="str">
            <v>90</v>
          </cell>
        </row>
        <row r="301">
          <cell r="I301" t="str">
            <v>Lincoln Seats  shortcut</v>
          </cell>
          <cell r="J301" t="str">
            <v>Core_Service_Supplier</v>
          </cell>
          <cell r="K301" t="str">
            <v>10</v>
          </cell>
          <cell r="L301" t="str">
            <v>0</v>
          </cell>
          <cell r="M301" t="str">
            <v>0</v>
          </cell>
          <cell r="N301" t="str">
            <v>90</v>
          </cell>
        </row>
        <row r="302">
          <cell r="I302" t="str">
            <v>Lincoln Seats  shortcut key</v>
          </cell>
          <cell r="J302" t="str">
            <v>Core_Service_Supplier</v>
          </cell>
          <cell r="K302" t="str">
            <v>10</v>
          </cell>
          <cell r="L302" t="str">
            <v>0</v>
          </cell>
          <cell r="M302" t="str">
            <v>0</v>
          </cell>
          <cell r="N302" t="str">
            <v>90</v>
          </cell>
        </row>
        <row r="303">
          <cell r="I303" t="str">
            <v>Multi-Contoured Seats
(Massage Seats)</v>
          </cell>
          <cell r="J303" t="str">
            <v>HW_Tier1</v>
          </cell>
          <cell r="K303" t="str">
            <v>100</v>
          </cell>
          <cell r="L303" t="str">
            <v>0</v>
          </cell>
          <cell r="M303" t="str">
            <v>0</v>
          </cell>
          <cell r="N303" t="str">
            <v>0</v>
          </cell>
        </row>
        <row r="304">
          <cell r="I304" t="str">
            <v>Multi-Function Knob</v>
          </cell>
          <cell r="J304" t="str">
            <v>Core_Service_Supplier</v>
          </cell>
          <cell r="K304" t="str">
            <v>10</v>
          </cell>
          <cell r="L304" t="str">
            <v>0</v>
          </cell>
          <cell r="M304" t="str">
            <v>0</v>
          </cell>
          <cell r="N304" t="str">
            <v>90</v>
          </cell>
        </row>
        <row r="305">
          <cell r="I305" t="str">
            <v>PADI</v>
          </cell>
          <cell r="J305" t="str">
            <v>Core_Service_Supplier</v>
          </cell>
          <cell r="K305" t="str">
            <v>10</v>
          </cell>
          <cell r="L305" t="str">
            <v>0</v>
          </cell>
          <cell r="M305" t="str">
            <v>0</v>
          </cell>
          <cell r="N305" t="str">
            <v>90</v>
          </cell>
        </row>
        <row r="306">
          <cell r="I306" t="str">
            <v>Pre Collision Assist (pre collision assist, distance indication, active breaking, evasive steer assist, alert sensitivity (high medium low))</v>
          </cell>
          <cell r="J306" t="str">
            <v>Core_Service_Supplier</v>
          </cell>
          <cell r="K306" t="str">
            <v>10</v>
          </cell>
          <cell r="L306" t="str">
            <v>0</v>
          </cell>
          <cell r="M306" t="str">
            <v>0</v>
          </cell>
          <cell r="N306" t="str">
            <v>90</v>
          </cell>
        </row>
        <row r="307">
          <cell r="I307" t="str">
            <v>Rear Park Aid</v>
          </cell>
          <cell r="J307" t="str">
            <v>Core_Service_Supplier</v>
          </cell>
          <cell r="K307" t="str">
            <v>10</v>
          </cell>
          <cell r="L307" t="str">
            <v>0</v>
          </cell>
          <cell r="M307" t="str">
            <v>0</v>
          </cell>
          <cell r="N307" t="str">
            <v>90</v>
          </cell>
        </row>
        <row r="308">
          <cell r="I308" t="str">
            <v>Speed Limit Information / Speed Sign Recognition</v>
          </cell>
          <cell r="J308" t="str">
            <v>Core_Service_Supplier</v>
          </cell>
          <cell r="K308" t="str">
            <v>10</v>
          </cell>
          <cell r="L308" t="str">
            <v>0</v>
          </cell>
          <cell r="M308" t="str">
            <v>0</v>
          </cell>
          <cell r="N308" t="str">
            <v>90</v>
          </cell>
        </row>
        <row r="309">
          <cell r="I309" t="str">
            <v>Speed Limiter</v>
          </cell>
          <cell r="J309" t="str">
            <v>Core_Service_Supplier</v>
          </cell>
          <cell r="K309" t="str">
            <v>10</v>
          </cell>
          <cell r="L309" t="str">
            <v>0</v>
          </cell>
          <cell r="M309" t="str">
            <v>0</v>
          </cell>
          <cell r="N309" t="str">
            <v>90</v>
          </cell>
        </row>
        <row r="310">
          <cell r="I310" t="str">
            <v>Tow Haul</v>
          </cell>
          <cell r="J310" t="str">
            <v>Core_Service_Supplier</v>
          </cell>
          <cell r="K310" t="str">
            <v>10</v>
          </cell>
          <cell r="L310" t="str">
            <v>0</v>
          </cell>
          <cell r="M310" t="str">
            <v>0</v>
          </cell>
          <cell r="N310" t="str">
            <v>90</v>
          </cell>
        </row>
        <row r="311">
          <cell r="I311" t="str">
            <v>Traction Control</v>
          </cell>
          <cell r="J311" t="str">
            <v>Core_Service_Supplier</v>
          </cell>
          <cell r="K311" t="str">
            <v>10</v>
          </cell>
          <cell r="L311" t="str">
            <v>0</v>
          </cell>
          <cell r="M311" t="str">
            <v>0</v>
          </cell>
          <cell r="N311" t="str">
            <v>90</v>
          </cell>
        </row>
        <row r="312">
          <cell r="I312" t="str">
            <v>Traffic Sign Recognition</v>
          </cell>
          <cell r="J312" t="str">
            <v>Core_Service_Supplier</v>
          </cell>
          <cell r="K312" t="str">
            <v>10</v>
          </cell>
          <cell r="L312" t="str">
            <v>0</v>
          </cell>
          <cell r="M312" t="str">
            <v>0</v>
          </cell>
          <cell r="N312" t="str">
            <v>90</v>
          </cell>
        </row>
        <row r="313">
          <cell r="I313" t="str">
            <v>Trailer Sway</v>
          </cell>
          <cell r="J313" t="str">
            <v>Core_Service_Supplier</v>
          </cell>
          <cell r="K313" t="str">
            <v>10</v>
          </cell>
          <cell r="L313" t="str">
            <v>0</v>
          </cell>
          <cell r="M313" t="str">
            <v>0</v>
          </cell>
          <cell r="N313" t="str">
            <v>90</v>
          </cell>
        </row>
        <row r="314">
          <cell r="I314" t="str">
            <v>Wrong Way alert</v>
          </cell>
          <cell r="J314" t="str">
            <v>Core_Service_Supplier</v>
          </cell>
          <cell r="K314" t="str">
            <v>10</v>
          </cell>
          <cell r="L314" t="str">
            <v>0</v>
          </cell>
          <cell r="M314" t="str">
            <v>0</v>
          </cell>
          <cell r="N314" t="str">
            <v>90</v>
          </cell>
        </row>
        <row r="315">
          <cell r="I315" t="str">
            <v>Ambient Lighting - Breath Control (setting: on/off)</v>
          </cell>
          <cell r="J315" t="str">
            <v>HW_Tier1</v>
          </cell>
          <cell r="K315" t="str">
            <v>100</v>
          </cell>
          <cell r="L315" t="str">
            <v>0</v>
          </cell>
          <cell r="M315" t="str">
            <v>0</v>
          </cell>
          <cell r="N315" t="str">
            <v>0</v>
          </cell>
        </row>
        <row r="316">
          <cell r="I316" t="str">
            <v>Ambient Lighting - Music Visualizer</v>
          </cell>
          <cell r="J316" t="str">
            <v>HW_Tier1</v>
          </cell>
          <cell r="K316" t="str">
            <v>100</v>
          </cell>
          <cell r="L316" t="str">
            <v>0</v>
          </cell>
          <cell r="M316" t="str">
            <v>0</v>
          </cell>
          <cell r="N316" t="str">
            <v>0</v>
          </cell>
        </row>
        <row r="317">
          <cell r="I317" t="str">
            <v>Detroit Symphony Orchestra chimes</v>
          </cell>
          <cell r="J317" t="str">
            <v>HW_Tier1</v>
          </cell>
          <cell r="K317" t="str">
            <v>100</v>
          </cell>
          <cell r="L317" t="str">
            <v>0</v>
          </cell>
          <cell r="M317" t="str">
            <v>0</v>
          </cell>
          <cell r="N317" t="str">
            <v>0</v>
          </cell>
        </row>
        <row r="318">
          <cell r="I318" t="str">
            <v>Power Running Boards (PRB)</v>
          </cell>
          <cell r="J318" t="str">
            <v>HW_Tier1</v>
          </cell>
          <cell r="K318" t="str">
            <v>100</v>
          </cell>
          <cell r="L318" t="str">
            <v>0</v>
          </cell>
          <cell r="M318" t="str">
            <v>0</v>
          </cell>
          <cell r="N318" t="str">
            <v>0</v>
          </cell>
        </row>
        <row r="319">
          <cell r="I319" t="str">
            <v>Power Tailgate (FordPass/SYNC);</v>
          </cell>
          <cell r="J319" t="str">
            <v>HW_Tier1</v>
          </cell>
          <cell r="K319" t="str">
            <v>100</v>
          </cell>
          <cell r="L319" t="str">
            <v>0</v>
          </cell>
          <cell r="M319" t="str">
            <v>0</v>
          </cell>
          <cell r="N319" t="str">
            <v>0</v>
          </cell>
        </row>
        <row r="320">
          <cell r="I320" t="str">
            <v>手机端福特派&amp;账号互通 Fordpass &amp;  account connection</v>
          </cell>
          <cell r="J320" t="str">
            <v>Core_Service_Supplier</v>
          </cell>
          <cell r="K320" t="str">
            <v>0</v>
          </cell>
          <cell r="L320" t="str">
            <v>0</v>
          </cell>
          <cell r="M320" t="str">
            <v>0</v>
          </cell>
          <cell r="N320" t="str">
            <v>100</v>
          </cell>
        </row>
        <row r="321">
          <cell r="I321" t="str">
            <v>氛围灯 ambient lighting</v>
          </cell>
          <cell r="J321" t="str">
            <v>Core_Service_Supplier</v>
          </cell>
          <cell r="K321" t="str">
            <v>10</v>
          </cell>
          <cell r="L321" t="str">
            <v>0</v>
          </cell>
          <cell r="M321" t="str">
            <v>0</v>
          </cell>
          <cell r="N321" t="str">
            <v>90</v>
          </cell>
        </row>
        <row r="322">
          <cell r="I322" t="str">
            <v>空调面板 AC screen</v>
          </cell>
          <cell r="J322" t="str">
            <v>Core_Service_Supplier</v>
          </cell>
          <cell r="K322" t="str">
            <v>10</v>
          </cell>
          <cell r="L322" t="str">
            <v>0</v>
          </cell>
          <cell r="M322" t="str">
            <v>0</v>
          </cell>
          <cell r="N322" t="str">
            <v>90</v>
          </cell>
        </row>
        <row r="323">
          <cell r="I323" t="str">
            <v>Autosar</v>
          </cell>
          <cell r="J323" t="str">
            <v>HW_Tier1</v>
          </cell>
          <cell r="K323" t="str">
            <v>100</v>
          </cell>
          <cell r="L323" t="str">
            <v>0</v>
          </cell>
          <cell r="M323" t="str">
            <v>0</v>
          </cell>
          <cell r="N323" t="str">
            <v>0</v>
          </cell>
        </row>
        <row r="324">
          <cell r="I324" t="str">
            <v>Ford Cyber Security Requirements</v>
          </cell>
          <cell r="J324" t="str">
            <v>HW_Tier1</v>
          </cell>
          <cell r="K324" t="str">
            <v>100</v>
          </cell>
          <cell r="L324" t="str">
            <v>0</v>
          </cell>
          <cell r="M324" t="str">
            <v>0</v>
          </cell>
          <cell r="N324" t="str">
            <v>0</v>
          </cell>
        </row>
        <row r="325">
          <cell r="I325" t="str">
            <v>Ford Ethernet</v>
          </cell>
          <cell r="J325" t="str">
            <v>HW_Tier1</v>
          </cell>
          <cell r="K325" t="str">
            <v>100</v>
          </cell>
          <cell r="L325" t="str">
            <v>0</v>
          </cell>
          <cell r="M325" t="str">
            <v>0</v>
          </cell>
          <cell r="N325" t="str">
            <v>0</v>
          </cell>
        </row>
        <row r="326">
          <cell r="I326" t="str">
            <v>Ford Software development Requirements</v>
          </cell>
          <cell r="J326" t="str">
            <v>HW_Tier1</v>
          </cell>
          <cell r="K326" t="str">
            <v>100</v>
          </cell>
          <cell r="L326" t="str">
            <v>100</v>
          </cell>
          <cell r="M326" t="str">
            <v>100</v>
          </cell>
          <cell r="N326" t="str">
            <v>100</v>
          </cell>
        </row>
        <row r="327">
          <cell r="I327" t="str">
            <v>FPD LINK III</v>
          </cell>
          <cell r="J327" t="str">
            <v>HW_Tier1</v>
          </cell>
          <cell r="K327" t="str">
            <v>100</v>
          </cell>
          <cell r="L327" t="str">
            <v>0</v>
          </cell>
          <cell r="M327" t="str">
            <v>0</v>
          </cell>
          <cell r="N327" t="str">
            <v>0</v>
          </cell>
        </row>
        <row r="328">
          <cell r="I328" t="str">
            <v>Lincoln Rear entertainment control(Climate/Audio) - U611</v>
          </cell>
          <cell r="J328" t="str">
            <v>HW_Tier1</v>
          </cell>
          <cell r="K328" t="str">
            <v>60</v>
          </cell>
          <cell r="L328" t="str">
            <v>40</v>
          </cell>
          <cell r="M328" t="str">
            <v>0</v>
          </cell>
          <cell r="N328" t="str">
            <v>0</v>
          </cell>
        </row>
        <row r="329">
          <cell r="I329" t="str">
            <v>Fully Ford ECU Diagnostic&amp;EOL</v>
          </cell>
          <cell r="J329" t="str">
            <v>HW_Tier1</v>
          </cell>
          <cell r="K329" t="str">
            <v>100</v>
          </cell>
          <cell r="L329" t="str">
            <v>0</v>
          </cell>
          <cell r="M329" t="str">
            <v>0</v>
          </cell>
          <cell r="N329" t="str">
            <v>0</v>
          </cell>
        </row>
        <row r="330">
          <cell r="I330" t="str">
            <v>语音设置 audio setting</v>
          </cell>
          <cell r="J330" t="str">
            <v>HW_Tier1</v>
          </cell>
          <cell r="K330" t="str">
            <v>100</v>
          </cell>
          <cell r="L330" t="str">
            <v>0</v>
          </cell>
          <cell r="M330" t="str">
            <v>0</v>
          </cell>
          <cell r="N330" t="str">
            <v>0</v>
          </cell>
        </row>
        <row r="331">
          <cell r="I331" t="str">
            <v>蓝牙连接 BT connection</v>
          </cell>
          <cell r="J331" t="str">
            <v>HW_Tier1</v>
          </cell>
          <cell r="K331" t="str">
            <v>100</v>
          </cell>
          <cell r="L331" t="str">
            <v>0</v>
          </cell>
          <cell r="M331" t="str">
            <v>0</v>
          </cell>
          <cell r="N331" t="str">
            <v>0</v>
          </cell>
        </row>
        <row r="332">
          <cell r="I332" t="str">
            <v>日期和时间设置 date&amp;time setting</v>
          </cell>
          <cell r="J332" t="str">
            <v>HW_Tier1</v>
          </cell>
          <cell r="K332" t="str">
            <v>100</v>
          </cell>
          <cell r="L332" t="str">
            <v>0</v>
          </cell>
          <cell r="M332" t="str">
            <v>0</v>
          </cell>
          <cell r="N332" t="str">
            <v>0</v>
          </cell>
        </row>
        <row r="333">
          <cell r="I333" t="str">
            <v>Brightness</v>
          </cell>
          <cell r="J333" t="str">
            <v>HW_Tier1</v>
          </cell>
          <cell r="K333" t="str">
            <v>100</v>
          </cell>
          <cell r="L333" t="str">
            <v>0</v>
          </cell>
          <cell r="M333" t="str">
            <v>0</v>
          </cell>
          <cell r="N333" t="str">
            <v>0</v>
          </cell>
        </row>
        <row r="334">
          <cell r="I334" t="str">
            <v>Display off</v>
          </cell>
          <cell r="J334" t="str">
            <v>HW_Tier1</v>
          </cell>
          <cell r="K334" t="str">
            <v>100</v>
          </cell>
          <cell r="L334" t="str">
            <v>0</v>
          </cell>
          <cell r="M334" t="str">
            <v>0</v>
          </cell>
          <cell r="N334" t="str">
            <v>0</v>
          </cell>
        </row>
        <row r="335">
          <cell r="I335" t="str">
            <v>显示/亮度设置 display/brightness setting</v>
          </cell>
          <cell r="J335" t="str">
            <v>HW_Tier1</v>
          </cell>
          <cell r="K335" t="str">
            <v>100</v>
          </cell>
          <cell r="L335" t="str">
            <v>0</v>
          </cell>
          <cell r="M335" t="str">
            <v>0</v>
          </cell>
          <cell r="N335" t="str">
            <v>0</v>
          </cell>
        </row>
        <row r="336">
          <cell r="I336" t="str">
            <v>Ford Illumination Requirements</v>
          </cell>
          <cell r="J336" t="str">
            <v>HW_Tier1</v>
          </cell>
          <cell r="K336" t="str">
            <v>100</v>
          </cell>
          <cell r="L336" t="str">
            <v>0</v>
          </cell>
          <cell r="M336" t="str">
            <v>0</v>
          </cell>
          <cell r="N336" t="str">
            <v>0</v>
          </cell>
        </row>
        <row r="337">
          <cell r="I337" t="str">
            <v>IVI Wi-FI, IVI Wi-Fi Hotspot-2.4GHz&amp;5GHz - IVI provide HMI to connect other WIFI</v>
          </cell>
          <cell r="J337" t="str">
            <v>HW_Tier1</v>
          </cell>
          <cell r="K337" t="str">
            <v>100</v>
          </cell>
          <cell r="L337" t="str">
            <v>0</v>
          </cell>
          <cell r="M337" t="str">
            <v>0</v>
          </cell>
          <cell r="N337" t="str">
            <v>0</v>
          </cell>
        </row>
        <row r="338">
          <cell r="I338" t="str">
            <v>Support Ford external DSP module by A2B</v>
          </cell>
          <cell r="J338" t="str">
            <v>HW_Tier1</v>
          </cell>
          <cell r="K338" t="str">
            <v>100</v>
          </cell>
          <cell r="L338" t="str">
            <v>0</v>
          </cell>
          <cell r="M338" t="str">
            <v>0</v>
          </cell>
          <cell r="N338" t="str">
            <v>0</v>
          </cell>
        </row>
        <row r="339">
          <cell r="I339" t="str">
            <v>Authorization. Refer to current sync 3</v>
          </cell>
          <cell r="J339" t="str">
            <v>SW_Tier1</v>
          </cell>
          <cell r="K339" t="str">
            <v>0</v>
          </cell>
          <cell r="L339" t="str">
            <v>100</v>
          </cell>
          <cell r="M339" t="str">
            <v>0</v>
          </cell>
          <cell r="N339" t="str">
            <v>0</v>
          </cell>
        </row>
        <row r="340">
          <cell r="I340" t="str">
            <v>Disclaimer</v>
          </cell>
          <cell r="J340" t="str">
            <v>SW_Tier1</v>
          </cell>
          <cell r="K340" t="str">
            <v>0</v>
          </cell>
          <cell r="L340" t="str">
            <v>100</v>
          </cell>
          <cell r="M340" t="str">
            <v>0</v>
          </cell>
          <cell r="N340" t="str">
            <v>0</v>
          </cell>
        </row>
        <row r="341">
          <cell r="I341" t="str">
            <v>Driving restriction</v>
          </cell>
          <cell r="J341" t="str">
            <v>HW_Tier1</v>
          </cell>
          <cell r="K341" t="str">
            <v>100</v>
          </cell>
          <cell r="L341" t="str">
            <v>0</v>
          </cell>
          <cell r="M341" t="str">
            <v>0</v>
          </cell>
          <cell r="N341" t="str">
            <v>0</v>
          </cell>
        </row>
        <row r="342">
          <cell r="I342" t="str">
            <v>First Mile Navigation/Last Mile Navigation/Vehicle locator</v>
          </cell>
          <cell r="J342" t="str">
            <v>SW_Tier1</v>
          </cell>
          <cell r="K342" t="str">
            <v>0</v>
          </cell>
          <cell r="L342" t="str">
            <v>100</v>
          </cell>
          <cell r="M342" t="str">
            <v>0</v>
          </cell>
          <cell r="N342" t="str">
            <v>0</v>
          </cell>
        </row>
        <row r="343">
          <cell r="I343" t="str">
            <v>Infotainment Diagnostic Spec- Speaker walk around 挨个喇叭发出声音（工程模式下显示）</v>
          </cell>
          <cell r="J343" t="str">
            <v>HW_Tier1</v>
          </cell>
          <cell r="K343" t="str">
            <v>100</v>
          </cell>
          <cell r="L343" t="str">
            <v>0</v>
          </cell>
          <cell r="M343" t="str">
            <v>0</v>
          </cell>
          <cell r="N343" t="str">
            <v>0</v>
          </cell>
        </row>
        <row r="344">
          <cell r="I344" t="str">
            <v>关于本机</v>
          </cell>
          <cell r="J344" t="str">
            <v>HW_Tier1</v>
          </cell>
          <cell r="K344" t="str">
            <v>100</v>
          </cell>
          <cell r="L344" t="str">
            <v>0</v>
          </cell>
          <cell r="M344" t="str">
            <v>0</v>
          </cell>
          <cell r="N344" t="str">
            <v>0</v>
          </cell>
        </row>
        <row r="345">
          <cell r="I345" t="str">
            <v>恢复出厂设置 reset（Master Reset）</v>
          </cell>
          <cell r="J345" t="str">
            <v>HW_Tier1</v>
          </cell>
          <cell r="K345" t="str">
            <v>100</v>
          </cell>
          <cell r="L345" t="str">
            <v>0</v>
          </cell>
          <cell r="M345" t="str">
            <v>0</v>
          </cell>
          <cell r="N345" t="str">
            <v>0</v>
          </cell>
        </row>
        <row r="346">
          <cell r="I346" t="str">
            <v>声音设置 sound setting</v>
          </cell>
          <cell r="J346" t="str">
            <v>HW_Tier1</v>
          </cell>
          <cell r="K346" t="str">
            <v>100</v>
          </cell>
          <cell r="L346" t="str">
            <v>0</v>
          </cell>
          <cell r="M346" t="str">
            <v>0</v>
          </cell>
          <cell r="N346" t="str">
            <v>0</v>
          </cell>
        </row>
        <row r="347">
          <cell r="I347" t="str">
            <v>Wifi 热点 Wifi Hot Spot</v>
          </cell>
          <cell r="J347" t="str">
            <v>HW_Tier1</v>
          </cell>
          <cell r="K347" t="str">
            <v>100</v>
          </cell>
          <cell r="L347" t="str">
            <v>0</v>
          </cell>
          <cell r="M347" t="str">
            <v>0</v>
          </cell>
          <cell r="N347" t="str">
            <v>0</v>
          </cell>
        </row>
        <row r="348">
          <cell r="I348" t="str">
            <v>wifi设置 wifi setting</v>
          </cell>
          <cell r="J348" t="str">
            <v>HW_Tier1</v>
          </cell>
          <cell r="K348" t="str">
            <v>100</v>
          </cell>
          <cell r="L348" t="str">
            <v>0</v>
          </cell>
          <cell r="M348" t="str">
            <v>0</v>
          </cell>
          <cell r="N348" t="str">
            <v>0</v>
          </cell>
        </row>
        <row r="349">
          <cell r="I349" t="str">
            <v>输入法  Input method</v>
          </cell>
          <cell r="J349" t="str">
            <v>SW_Tier1</v>
          </cell>
          <cell r="K349" t="str">
            <v>0</v>
          </cell>
          <cell r="L349" t="str">
            <v>100</v>
          </cell>
          <cell r="M349" t="str">
            <v>0</v>
          </cell>
          <cell r="N349" t="str">
            <v>0</v>
          </cell>
        </row>
        <row r="350">
          <cell r="I350" t="str">
            <v>12.3' Landscape Launcher main cards</v>
          </cell>
          <cell r="J350" t="str">
            <v>SW_Tier1</v>
          </cell>
        </row>
        <row r="351">
          <cell r="I351" t="str">
            <v>12.3' Landscape Luanch domain cards</v>
          </cell>
          <cell r="J351" t="str">
            <v>SW_Tier1</v>
          </cell>
        </row>
        <row r="352">
          <cell r="I352" t="str">
            <v>12.3' Touch Screen HMI (Lincoln）</v>
          </cell>
          <cell r="J352" t="str">
            <v>SW_Tier1</v>
          </cell>
        </row>
        <row r="353">
          <cell r="I353" t="str">
            <v>12.8' Portrait Launcher -12.8' Portrait Launcher main cards</v>
          </cell>
          <cell r="J353" t="str">
            <v>HW_Tier1</v>
          </cell>
        </row>
        <row r="354">
          <cell r="I354" t="str">
            <v>12.8' Portrait Launcher -12.8' Portrait Luanch domain cards</v>
          </cell>
          <cell r="J354" t="str">
            <v>SW_Tier1</v>
          </cell>
        </row>
        <row r="355">
          <cell r="I355" t="str">
            <v>12.8' Portrait Launcher -12.8' Portrait Luanch persisten bar</v>
          </cell>
          <cell r="J355" t="str">
            <v>HW_Tier1</v>
          </cell>
        </row>
        <row r="356">
          <cell r="I356" t="str">
            <v>12.8' Touch Screen HMI (Lincoln）</v>
          </cell>
          <cell r="J356" t="str">
            <v>SW_Tier1</v>
          </cell>
        </row>
        <row r="357">
          <cell r="I357" t="str">
            <v>13.2' Landscape Launcher main cards</v>
          </cell>
          <cell r="J357" t="str">
            <v>SW_Tier1</v>
          </cell>
        </row>
        <row r="358">
          <cell r="I358" t="str">
            <v>13.2' Landscape Luanch domain cards</v>
          </cell>
          <cell r="J358" t="str">
            <v>SW_Tier1</v>
          </cell>
        </row>
        <row r="359">
          <cell r="I359" t="str">
            <v>13.2' Touch Screen HMI (CD539ICA)</v>
          </cell>
          <cell r="J359" t="str">
            <v>SW_Tier1</v>
          </cell>
        </row>
        <row r="360">
          <cell r="I360" t="str">
            <v>27“ 快捷面板/quick panel</v>
          </cell>
          <cell r="J360" t="str">
            <v>Core_Service_Supplier</v>
          </cell>
          <cell r="K360" t="str">
            <v>0</v>
          </cell>
          <cell r="L360" t="str">
            <v>0</v>
          </cell>
          <cell r="M360" t="str">
            <v>0</v>
          </cell>
          <cell r="N360" t="str">
            <v>100</v>
          </cell>
        </row>
        <row r="361">
          <cell r="I361" t="str">
            <v>Animation [Background, others]</v>
          </cell>
          <cell r="J361" t="str">
            <v>SW_Tier1</v>
          </cell>
          <cell r="K361" t="str">
            <v>0</v>
          </cell>
          <cell r="L361" t="str">
            <v>0</v>
          </cell>
          <cell r="M361" t="str">
            <v>0</v>
          </cell>
          <cell r="N361" t="str">
            <v>100</v>
          </cell>
        </row>
        <row r="362">
          <cell r="I362" t="str">
            <v>Dual 23.6'+11.1 Touch HMI
- Screen sharing to horizon display (Center Stack and Panoramic, and passenger/driver screen interaction)
- Personalization</v>
          </cell>
          <cell r="J362" t="e">
            <v>#N/A</v>
          </cell>
        </row>
        <row r="363">
          <cell r="I363" t="str">
            <v>English HMI(bezel diagnostic, etc.)</v>
          </cell>
          <cell r="J363" t="str">
            <v>HW_Tier1</v>
          </cell>
          <cell r="K363" t="str">
            <v>100</v>
          </cell>
          <cell r="L363" t="str">
            <v>0</v>
          </cell>
          <cell r="M363" t="str">
            <v>0</v>
          </cell>
          <cell r="N363" t="str">
            <v>0</v>
          </cell>
        </row>
        <row r="364">
          <cell r="I364" t="str">
            <v>Lincoln - 12.8' Landscape Launcher main cards</v>
          </cell>
          <cell r="J364" t="str">
            <v>SW_Tier1</v>
          </cell>
        </row>
        <row r="365">
          <cell r="I365" t="str">
            <v>Lincoln - 12.8' Landscape Luanch domain cards</v>
          </cell>
          <cell r="J365" t="str">
            <v>SW_Tier1</v>
          </cell>
        </row>
        <row r="366">
          <cell r="I366" t="str">
            <v>Lincoln Branded HMI</v>
          </cell>
          <cell r="J366" t="str">
            <v>HW_Tier1</v>
          </cell>
        </row>
        <row r="367">
          <cell r="I367" t="str">
            <v>Lincoln specific animations</v>
          </cell>
          <cell r="J367" t="str">
            <v>Core_Service_Supplier</v>
          </cell>
          <cell r="K367" t="str">
            <v>0</v>
          </cell>
          <cell r="L367" t="str">
            <v>0</v>
          </cell>
          <cell r="M367" t="str">
            <v>0</v>
          </cell>
          <cell r="N367" t="str">
            <v>100</v>
          </cell>
        </row>
        <row r="368">
          <cell r="I368" t="str">
            <v>UI&amp;UE设计规范</v>
          </cell>
          <cell r="J368" t="str">
            <v>Ford HMI</v>
          </cell>
        </row>
        <row r="369">
          <cell r="I369" t="str">
            <v>副驾主页/Passenger HomeScreen</v>
          </cell>
          <cell r="J369" t="str">
            <v>SW_Tier1</v>
          </cell>
          <cell r="K369" t="str">
            <v>0</v>
          </cell>
          <cell r="L369" t="str">
            <v>0</v>
          </cell>
          <cell r="M369" t="str">
            <v>0</v>
          </cell>
          <cell r="N369" t="str">
            <v>100</v>
          </cell>
        </row>
        <row r="370">
          <cell r="I370" t="str">
            <v>快速切换最近使用的APP</v>
          </cell>
          <cell r="J370" t="str">
            <v>Core_Service_Supplier</v>
          </cell>
          <cell r="K370" t="str">
            <v>0</v>
          </cell>
          <cell r="L370" t="str">
            <v>0</v>
          </cell>
          <cell r="M370" t="str">
            <v>0</v>
          </cell>
          <cell r="N370" t="str">
            <v>100</v>
          </cell>
        </row>
        <row r="371">
          <cell r="I371" t="str">
            <v>生态供应商相关功能HMI的UX、UI、动效设计及开发</v>
          </cell>
          <cell r="J371" t="str">
            <v>SW_Tier1</v>
          </cell>
        </row>
        <row r="372">
          <cell r="I372" t="str">
            <v>除生态供应商应用之外的车机功能UX、UI、功效设计及开发</v>
          </cell>
          <cell r="J372" t="str">
            <v>HW_Tier1</v>
          </cell>
          <cell r="K372" t="str">
            <v>50</v>
          </cell>
          <cell r="L372" t="str">
            <v>0</v>
          </cell>
          <cell r="M372" t="str">
            <v>0</v>
          </cell>
          <cell r="N372" t="str">
            <v>50</v>
          </cell>
        </row>
        <row r="373">
          <cell r="I373" t="str">
            <v>Ford Clock Strategy</v>
          </cell>
          <cell r="J373" t="str">
            <v>HW_Tier1</v>
          </cell>
          <cell r="K373" t="str">
            <v>100</v>
          </cell>
          <cell r="L373" t="str">
            <v>0</v>
          </cell>
          <cell r="M373" t="str">
            <v>0</v>
          </cell>
          <cell r="N373" t="str">
            <v>0</v>
          </cell>
        </row>
        <row r="374">
          <cell r="I374" t="str">
            <v>Location Service （仪表指南针，etc.）</v>
          </cell>
          <cell r="J374" t="str">
            <v>HW_Tier1</v>
          </cell>
          <cell r="K374" t="str">
            <v>100</v>
          </cell>
          <cell r="L374" t="str">
            <v>0</v>
          </cell>
          <cell r="M374" t="str">
            <v>0</v>
          </cell>
          <cell r="N374" t="str">
            <v>0</v>
          </cell>
        </row>
        <row r="375">
          <cell r="I375" t="str">
            <v>TCU- 用户流量统计及购买/Cellular data purchase and management</v>
          </cell>
          <cell r="J375" t="str">
            <v>SW_Tier1</v>
          </cell>
          <cell r="K375" t="str">
            <v>0</v>
          </cell>
          <cell r="L375" t="str">
            <v>100</v>
          </cell>
          <cell r="M375" t="str">
            <v>0</v>
          </cell>
          <cell r="N375" t="str">
            <v>0</v>
          </cell>
        </row>
        <row r="376">
          <cell r="I376" t="str">
            <v>Wi-Fi hotspot - TCU as WIFI Server (IVI provide HMI)</v>
          </cell>
          <cell r="J376" t="str">
            <v>Core_Service_Supplier</v>
          </cell>
          <cell r="K376" t="str">
            <v>20</v>
          </cell>
          <cell r="L376" t="str">
            <v>0</v>
          </cell>
          <cell r="M376" t="str">
            <v>0</v>
          </cell>
          <cell r="N376" t="str">
            <v>80</v>
          </cell>
        </row>
        <row r="377">
          <cell r="I377" t="str">
            <v>Consumer Behavior Data (IVI related)埋点</v>
          </cell>
          <cell r="J377" t="str">
            <v>SW_Tier1</v>
          </cell>
          <cell r="K377" t="str">
            <v>0</v>
          </cell>
          <cell r="L377" t="str">
            <v>100</v>
          </cell>
          <cell r="M377" t="str">
            <v>0</v>
          </cell>
          <cell r="N377" t="str">
            <v>0</v>
          </cell>
        </row>
        <row r="378">
          <cell r="I378" t="str">
            <v>用户使用数据埋点 Phase 1</v>
          </cell>
          <cell r="J378" t="str">
            <v>SW_Tier1</v>
          </cell>
          <cell r="K378" t="str">
            <v>0</v>
          </cell>
          <cell r="L378" t="str">
            <v>100</v>
          </cell>
          <cell r="M378" t="str">
            <v>0</v>
          </cell>
          <cell r="N378" t="str">
            <v>0</v>
          </cell>
        </row>
        <row r="379">
          <cell r="I379" t="str">
            <v>用户使用数据埋点 Phase 2</v>
          </cell>
          <cell r="J379" t="str">
            <v>SW_Tier1</v>
          </cell>
          <cell r="K379" t="str">
            <v>0</v>
          </cell>
          <cell r="L379" t="str">
            <v>100</v>
          </cell>
          <cell r="M379" t="str">
            <v>0</v>
          </cell>
          <cell r="N379" t="str">
            <v>0</v>
          </cell>
        </row>
        <row r="380">
          <cell r="I380" t="str">
            <v>AC - face</v>
          </cell>
          <cell r="J380" t="str">
            <v>Core_Service_Supplier</v>
          </cell>
          <cell r="K380" t="str">
            <v>10</v>
          </cell>
          <cell r="L380" t="str">
            <v>0</v>
          </cell>
          <cell r="M380" t="str">
            <v>0</v>
          </cell>
          <cell r="N380" t="str">
            <v>90</v>
          </cell>
        </row>
        <row r="381">
          <cell r="I381" t="str">
            <v>AC - feet</v>
          </cell>
          <cell r="J381" t="str">
            <v>Core_Service_Supplier</v>
          </cell>
          <cell r="K381" t="str">
            <v>10</v>
          </cell>
          <cell r="L381" t="str">
            <v>0</v>
          </cell>
          <cell r="M381" t="str">
            <v>0</v>
          </cell>
          <cell r="N381" t="str">
            <v>90</v>
          </cell>
        </row>
        <row r="382">
          <cell r="I382" t="str">
            <v>AC on/off</v>
          </cell>
          <cell r="J382" t="str">
            <v>Core_Service_Supplier</v>
          </cell>
          <cell r="K382" t="str">
            <v>10</v>
          </cell>
          <cell r="L382" t="str">
            <v>0</v>
          </cell>
          <cell r="M382" t="str">
            <v>0</v>
          </cell>
          <cell r="N382" t="str">
            <v>90</v>
          </cell>
        </row>
        <row r="383">
          <cell r="I383" t="str">
            <v>Auto AC</v>
          </cell>
          <cell r="J383" t="str">
            <v>Core_Service_Supplier</v>
          </cell>
          <cell r="K383" t="str">
            <v>10</v>
          </cell>
          <cell r="L383" t="str">
            <v>0</v>
          </cell>
          <cell r="M383" t="str">
            <v>0</v>
          </cell>
          <cell r="N383" t="str">
            <v>90</v>
          </cell>
        </row>
        <row r="384">
          <cell r="I384" t="str">
            <v>Demist</v>
          </cell>
          <cell r="J384" t="str">
            <v>Core_Service_Supplier</v>
          </cell>
          <cell r="K384" t="str">
            <v>10</v>
          </cell>
          <cell r="L384" t="str">
            <v>0</v>
          </cell>
          <cell r="M384" t="str">
            <v>0</v>
          </cell>
          <cell r="N384" t="str">
            <v>90</v>
          </cell>
        </row>
        <row r="385">
          <cell r="I385" t="str">
            <v>Driver temp</v>
          </cell>
          <cell r="J385" t="str">
            <v>Core_Service_Supplier</v>
          </cell>
          <cell r="K385" t="str">
            <v>10</v>
          </cell>
          <cell r="L385" t="str">
            <v>0</v>
          </cell>
          <cell r="M385" t="str">
            <v>0</v>
          </cell>
          <cell r="N385" t="str">
            <v>90</v>
          </cell>
        </row>
        <row r="386">
          <cell r="I386" t="str">
            <v>Dual AC</v>
          </cell>
          <cell r="J386" t="str">
            <v>Core_Service_Supplier</v>
          </cell>
          <cell r="K386" t="str">
            <v>10</v>
          </cell>
          <cell r="L386" t="str">
            <v>0</v>
          </cell>
          <cell r="M386" t="str">
            <v>0</v>
          </cell>
          <cell r="N386" t="str">
            <v>90</v>
          </cell>
        </row>
        <row r="387">
          <cell r="I387" t="str">
            <v>Fan</v>
          </cell>
          <cell r="J387" t="str">
            <v>Core_Service_Supplier</v>
          </cell>
          <cell r="K387" t="str">
            <v>10</v>
          </cell>
          <cell r="L387" t="str">
            <v>0</v>
          </cell>
          <cell r="M387" t="str">
            <v>0</v>
          </cell>
          <cell r="N387" t="str">
            <v>90</v>
          </cell>
        </row>
        <row r="388">
          <cell r="I388" t="str">
            <v>Front Row Seat Heated</v>
          </cell>
          <cell r="J388" t="str">
            <v>Core_Service_Supplier</v>
          </cell>
          <cell r="K388" t="str">
            <v>10</v>
          </cell>
          <cell r="L388" t="str">
            <v>0</v>
          </cell>
          <cell r="M388" t="str">
            <v>0</v>
          </cell>
          <cell r="N388" t="str">
            <v>90</v>
          </cell>
        </row>
        <row r="389">
          <cell r="I389" t="str">
            <v>Front Seat Vent</v>
          </cell>
          <cell r="J389" t="str">
            <v>Core_Service_Supplier</v>
          </cell>
          <cell r="K389" t="str">
            <v>10</v>
          </cell>
          <cell r="L389" t="str">
            <v>0</v>
          </cell>
          <cell r="M389" t="str">
            <v>0</v>
          </cell>
          <cell r="N389" t="str">
            <v>90</v>
          </cell>
        </row>
        <row r="390">
          <cell r="I390" t="str">
            <v>Max AC</v>
          </cell>
          <cell r="J390" t="str">
            <v>Core_Service_Supplier</v>
          </cell>
          <cell r="K390" t="str">
            <v>10</v>
          </cell>
          <cell r="L390" t="str">
            <v>0</v>
          </cell>
          <cell r="M390" t="str">
            <v>0</v>
          </cell>
          <cell r="N390" t="str">
            <v>90</v>
          </cell>
        </row>
        <row r="391">
          <cell r="I391" t="str">
            <v>Max windshield</v>
          </cell>
          <cell r="J391" t="str">
            <v>Core_Service_Supplier</v>
          </cell>
          <cell r="K391" t="str">
            <v>10</v>
          </cell>
          <cell r="L391" t="str">
            <v>0</v>
          </cell>
          <cell r="M391" t="str">
            <v>0</v>
          </cell>
          <cell r="N391" t="str">
            <v>90</v>
          </cell>
        </row>
        <row r="392">
          <cell r="I392" t="str">
            <v>Passenger temp</v>
          </cell>
          <cell r="J392" t="str">
            <v>Core_Service_Supplier</v>
          </cell>
          <cell r="K392" t="str">
            <v>10</v>
          </cell>
          <cell r="L392" t="str">
            <v>0</v>
          </cell>
          <cell r="M392" t="str">
            <v>0</v>
          </cell>
          <cell r="N392" t="str">
            <v>90</v>
          </cell>
        </row>
        <row r="393">
          <cell r="I393" t="str">
            <v>Rear climate fan</v>
          </cell>
          <cell r="J393" t="str">
            <v>Core_Service_Supplier</v>
          </cell>
          <cell r="K393" t="str">
            <v>10</v>
          </cell>
          <cell r="L393" t="str">
            <v>0</v>
          </cell>
          <cell r="M393" t="str">
            <v>0</v>
          </cell>
          <cell r="N393" t="str">
            <v>90</v>
          </cell>
        </row>
        <row r="394">
          <cell r="I394" t="str">
            <v>Rear climate mode</v>
          </cell>
          <cell r="J394" t="str">
            <v>Core_Service_Supplier</v>
          </cell>
          <cell r="K394" t="str">
            <v>10</v>
          </cell>
          <cell r="L394" t="str">
            <v>0</v>
          </cell>
          <cell r="M394" t="str">
            <v>0</v>
          </cell>
          <cell r="N394" t="str">
            <v>90</v>
          </cell>
        </row>
        <row r="395">
          <cell r="I395" t="str">
            <v>Rear climate temp</v>
          </cell>
          <cell r="J395" t="str">
            <v>Core_Service_Supplier</v>
          </cell>
          <cell r="K395" t="str">
            <v>10</v>
          </cell>
          <cell r="L395" t="str">
            <v>0</v>
          </cell>
          <cell r="M395" t="str">
            <v>0</v>
          </cell>
          <cell r="N395" t="str">
            <v>90</v>
          </cell>
        </row>
        <row r="396">
          <cell r="I396" t="str">
            <v>Recirc.</v>
          </cell>
          <cell r="J396" t="str">
            <v>Core_Service_Supplier</v>
          </cell>
          <cell r="K396" t="str">
            <v>10</v>
          </cell>
          <cell r="L396" t="str">
            <v>0</v>
          </cell>
          <cell r="M396" t="str">
            <v>0</v>
          </cell>
          <cell r="N396" t="str">
            <v>90</v>
          </cell>
        </row>
        <row r="397">
          <cell r="I397" t="str">
            <v>Steering wheel heated</v>
          </cell>
          <cell r="J397" t="str">
            <v>Core_Service_Supplier</v>
          </cell>
          <cell r="K397" t="str">
            <v>10</v>
          </cell>
          <cell r="L397" t="str">
            <v>0</v>
          </cell>
          <cell r="M397" t="str">
            <v>0</v>
          </cell>
          <cell r="N397" t="str">
            <v>90</v>
          </cell>
        </row>
        <row r="398">
          <cell r="I398" t="str">
            <v>Windshield</v>
          </cell>
          <cell r="J398" t="str">
            <v>Core_Service_Supplier</v>
          </cell>
          <cell r="K398" t="str">
            <v>10</v>
          </cell>
          <cell r="L398" t="str">
            <v>0</v>
          </cell>
          <cell r="M398" t="str">
            <v>0</v>
          </cell>
          <cell r="N398" t="str">
            <v>90</v>
          </cell>
        </row>
        <row r="399">
          <cell r="I399" t="str">
            <v>Light Setting-Adaptive headlamps</v>
          </cell>
          <cell r="J399" t="str">
            <v>Core_Service_Supplier</v>
          </cell>
          <cell r="K399" t="str">
            <v>10</v>
          </cell>
          <cell r="L399" t="str">
            <v>0</v>
          </cell>
          <cell r="M399" t="str">
            <v>0</v>
          </cell>
          <cell r="N399" t="str">
            <v>90</v>
          </cell>
        </row>
        <row r="400">
          <cell r="I400" t="str">
            <v>Light Setting-Auto highbeam</v>
          </cell>
          <cell r="J400" t="str">
            <v>Core_Service_Supplier</v>
          </cell>
          <cell r="K400" t="str">
            <v>10</v>
          </cell>
          <cell r="L400" t="str">
            <v>0</v>
          </cell>
          <cell r="M400" t="str">
            <v>0</v>
          </cell>
          <cell r="N400" t="str">
            <v>90</v>
          </cell>
        </row>
        <row r="401">
          <cell r="I401" t="str">
            <v>Light Setting-Autolamp delay</v>
          </cell>
          <cell r="J401" t="str">
            <v>Core_Service_Supplier</v>
          </cell>
          <cell r="K401" t="str">
            <v>10</v>
          </cell>
          <cell r="L401" t="str">
            <v>0</v>
          </cell>
          <cell r="M401" t="str">
            <v>0</v>
          </cell>
          <cell r="N401" t="str">
            <v>90</v>
          </cell>
        </row>
        <row r="402">
          <cell r="I402" t="str">
            <v>Light Setting-daytime lights</v>
          </cell>
          <cell r="J402" t="str">
            <v>Core_Service_Supplier</v>
          </cell>
          <cell r="K402" t="str">
            <v>10</v>
          </cell>
          <cell r="L402" t="str">
            <v>0</v>
          </cell>
          <cell r="M402" t="str">
            <v>0</v>
          </cell>
          <cell r="N402" t="str">
            <v>90</v>
          </cell>
        </row>
        <row r="403">
          <cell r="I403" t="str">
            <v>Light Setting-Glare Free lighting</v>
          </cell>
          <cell r="J403" t="str">
            <v>Core_Service_Supplier</v>
          </cell>
          <cell r="K403" t="str">
            <v>10</v>
          </cell>
          <cell r="L403" t="str">
            <v>0</v>
          </cell>
          <cell r="M403" t="str">
            <v>0</v>
          </cell>
          <cell r="N403" t="str">
            <v>90</v>
          </cell>
        </row>
        <row r="404">
          <cell r="I404" t="str">
            <v>Light Setting-welcome lights</v>
          </cell>
          <cell r="J404" t="str">
            <v>Core_Service_Supplier</v>
          </cell>
          <cell r="K404" t="str">
            <v>10</v>
          </cell>
          <cell r="L404" t="str">
            <v>0</v>
          </cell>
          <cell r="M404" t="str">
            <v>0</v>
          </cell>
          <cell r="N404" t="str">
            <v>90</v>
          </cell>
        </row>
        <row r="405">
          <cell r="I405" t="str">
            <v>Lincoln colors</v>
          </cell>
          <cell r="J405" t="str">
            <v>Core_Service_Supplier</v>
          </cell>
          <cell r="K405" t="str">
            <v>10</v>
          </cell>
          <cell r="L405" t="str">
            <v>0</v>
          </cell>
          <cell r="M405" t="str">
            <v>0</v>
          </cell>
          <cell r="N405" t="str">
            <v>90</v>
          </cell>
        </row>
        <row r="406">
          <cell r="I406" t="str">
            <v>单色氛围灯 single color ambient lighting</v>
          </cell>
          <cell r="J406" t="str">
            <v>Core_Service_Supplier</v>
          </cell>
          <cell r="K406" t="str">
            <v>10</v>
          </cell>
          <cell r="L406" t="str">
            <v>0</v>
          </cell>
          <cell r="M406" t="str">
            <v>0</v>
          </cell>
          <cell r="N406" t="str">
            <v>90</v>
          </cell>
        </row>
        <row r="407">
          <cell r="I407" t="str">
            <v>多色氛围灯 multi color ambient lighting</v>
          </cell>
          <cell r="J407" t="str">
            <v>Core_Service_Supplier</v>
          </cell>
          <cell r="K407" t="str">
            <v>10</v>
          </cell>
          <cell r="L407" t="str">
            <v>0</v>
          </cell>
          <cell r="M407" t="str">
            <v>0</v>
          </cell>
          <cell r="N407" t="str">
            <v>90</v>
          </cell>
        </row>
        <row r="408">
          <cell r="I408" t="str">
            <v>Lock Setting-Audible feedback</v>
          </cell>
          <cell r="J408" t="str">
            <v>Core_Service_Supplier</v>
          </cell>
          <cell r="K408" t="str">
            <v>10</v>
          </cell>
          <cell r="L408" t="str">
            <v>0</v>
          </cell>
          <cell r="M408" t="str">
            <v>0</v>
          </cell>
          <cell r="N408" t="str">
            <v>90</v>
          </cell>
        </row>
        <row r="409">
          <cell r="I409" t="str">
            <v>Lock Setting-auto unlock</v>
          </cell>
          <cell r="J409" t="str">
            <v>Core_Service_Supplier</v>
          </cell>
          <cell r="K409" t="str">
            <v>10</v>
          </cell>
          <cell r="L409" t="str">
            <v>0</v>
          </cell>
          <cell r="M409" t="str">
            <v>0</v>
          </cell>
          <cell r="N409" t="str">
            <v>90</v>
          </cell>
        </row>
        <row r="410">
          <cell r="I410" t="str">
            <v>Lock Setting-autolock</v>
          </cell>
          <cell r="J410" t="str">
            <v>Core_Service_Supplier</v>
          </cell>
          <cell r="K410" t="str">
            <v>10</v>
          </cell>
          <cell r="L410" t="str">
            <v>0</v>
          </cell>
          <cell r="M410" t="str">
            <v>0</v>
          </cell>
          <cell r="N410" t="str">
            <v>90</v>
          </cell>
        </row>
        <row r="411">
          <cell r="I411" t="str">
            <v>Lock Setting-Exterior light feedback</v>
          </cell>
          <cell r="J411" t="str">
            <v>Core_Service_Supplier</v>
          </cell>
          <cell r="K411" t="str">
            <v>10</v>
          </cell>
          <cell r="L411" t="str">
            <v>0</v>
          </cell>
          <cell r="M411" t="str">
            <v>0</v>
          </cell>
          <cell r="N411" t="str">
            <v>90</v>
          </cell>
        </row>
        <row r="412">
          <cell r="I412" t="str">
            <v>Lock Setting-Global unlock</v>
          </cell>
          <cell r="J412" t="str">
            <v>Core_Service_Supplier</v>
          </cell>
          <cell r="K412" t="str">
            <v>10</v>
          </cell>
          <cell r="L412" t="str">
            <v>0</v>
          </cell>
          <cell r="M412" t="str">
            <v>0</v>
          </cell>
          <cell r="N412" t="str">
            <v>90</v>
          </cell>
        </row>
        <row r="413">
          <cell r="I413" t="str">
            <v>Lock Setting-Intelligent access</v>
          </cell>
          <cell r="J413" t="str">
            <v>Core_Service_Supplier</v>
          </cell>
          <cell r="K413" t="str">
            <v>10</v>
          </cell>
          <cell r="L413" t="str">
            <v>0</v>
          </cell>
          <cell r="M413" t="str">
            <v>0</v>
          </cell>
          <cell r="N413" t="str">
            <v>90</v>
          </cell>
        </row>
        <row r="414">
          <cell r="I414" t="str">
            <v>Lock Setting-Key free</v>
          </cell>
          <cell r="J414" t="str">
            <v>Core_Service_Supplier</v>
          </cell>
          <cell r="K414" t="str">
            <v>10</v>
          </cell>
          <cell r="L414" t="str">
            <v>0</v>
          </cell>
          <cell r="M414" t="str">
            <v>0</v>
          </cell>
          <cell r="N414" t="str">
            <v>90</v>
          </cell>
        </row>
        <row r="415">
          <cell r="I415" t="str">
            <v>Lock Setting-mislock</v>
          </cell>
          <cell r="J415" t="str">
            <v>Core_Service_Supplier</v>
          </cell>
          <cell r="K415" t="str">
            <v>10</v>
          </cell>
          <cell r="L415" t="str">
            <v>0</v>
          </cell>
          <cell r="M415" t="str">
            <v>0</v>
          </cell>
          <cell r="N415" t="str">
            <v>90</v>
          </cell>
        </row>
        <row r="416">
          <cell r="I416" t="str">
            <v>Lock Setting-Remote unlock</v>
          </cell>
          <cell r="J416" t="str">
            <v>Core_Service_Supplier</v>
          </cell>
          <cell r="K416" t="str">
            <v>10</v>
          </cell>
          <cell r="L416" t="str">
            <v>0</v>
          </cell>
          <cell r="M416" t="str">
            <v>0</v>
          </cell>
          <cell r="N416" t="str">
            <v>90</v>
          </cell>
        </row>
        <row r="417">
          <cell r="I417" t="str">
            <v>Lock Setting-switch inhibit</v>
          </cell>
          <cell r="J417" t="str">
            <v>Core_Service_Supplier</v>
          </cell>
          <cell r="K417" t="str">
            <v>10</v>
          </cell>
          <cell r="L417" t="str">
            <v>0</v>
          </cell>
          <cell r="M417" t="str">
            <v>0</v>
          </cell>
          <cell r="N417" t="str">
            <v>90</v>
          </cell>
        </row>
        <row r="418">
          <cell r="I418" t="str">
            <v>Mirror Setting-Autofold</v>
          </cell>
          <cell r="J418" t="str">
            <v>Core_Service_Supplier</v>
          </cell>
          <cell r="K418" t="str">
            <v>10</v>
          </cell>
          <cell r="L418" t="str">
            <v>0</v>
          </cell>
          <cell r="M418" t="str">
            <v>0</v>
          </cell>
          <cell r="N418" t="str">
            <v>90</v>
          </cell>
        </row>
        <row r="419">
          <cell r="I419" t="str">
            <v>Mirror Setting-Reverse tilt</v>
          </cell>
          <cell r="J419" t="str">
            <v>Core_Service_Supplier</v>
          </cell>
          <cell r="K419" t="str">
            <v>10</v>
          </cell>
          <cell r="L419" t="str">
            <v>0</v>
          </cell>
          <cell r="M419" t="str">
            <v>0</v>
          </cell>
          <cell r="N419" t="str">
            <v>90</v>
          </cell>
        </row>
        <row r="420">
          <cell r="I420" t="str">
            <v>Active Noise Cancellation</v>
          </cell>
          <cell r="J420" t="str">
            <v>HW_Tier1</v>
          </cell>
          <cell r="K420" t="str">
            <v>100</v>
          </cell>
          <cell r="L420" t="str">
            <v>0</v>
          </cell>
          <cell r="M420" t="str">
            <v>0</v>
          </cell>
          <cell r="N420" t="str">
            <v>0</v>
          </cell>
        </row>
        <row r="421">
          <cell r="I421" t="str">
            <v>Air suspension</v>
          </cell>
          <cell r="J421" t="str">
            <v>Core_Service_Supplier</v>
          </cell>
          <cell r="K421" t="str">
            <v>10</v>
          </cell>
          <cell r="L421" t="str">
            <v>0</v>
          </cell>
          <cell r="M421" t="str">
            <v>0</v>
          </cell>
          <cell r="N421" t="str">
            <v>90</v>
          </cell>
        </row>
        <row r="422">
          <cell r="I422" t="str">
            <v>Alarm (ask on exit ,sensor set, perimeter, all sensors active)</v>
          </cell>
          <cell r="J422" t="str">
            <v>Core_Service_Supplier</v>
          </cell>
          <cell r="K422" t="str">
            <v>10</v>
          </cell>
          <cell r="L422" t="str">
            <v>0</v>
          </cell>
          <cell r="M422" t="str">
            <v>0</v>
          </cell>
          <cell r="N422" t="str">
            <v>90</v>
          </cell>
        </row>
        <row r="423">
          <cell r="I423" t="str">
            <v>Aux Heater</v>
          </cell>
          <cell r="J423" t="str">
            <v>Core_Service_Supplier</v>
          </cell>
          <cell r="K423" t="str">
            <v>10</v>
          </cell>
          <cell r="L423" t="str">
            <v>0</v>
          </cell>
          <cell r="M423" t="str">
            <v>0</v>
          </cell>
          <cell r="N423" t="str">
            <v>90</v>
          </cell>
        </row>
        <row r="424">
          <cell r="I424" t="str">
            <v>Cargo Loading</v>
          </cell>
          <cell r="J424" t="str">
            <v>Core_Service_Supplier</v>
          </cell>
          <cell r="K424" t="str">
            <v>10</v>
          </cell>
          <cell r="L424" t="str">
            <v>0</v>
          </cell>
          <cell r="M424" t="str">
            <v>0</v>
          </cell>
          <cell r="N424" t="str">
            <v>90</v>
          </cell>
        </row>
        <row r="425">
          <cell r="I425" t="str">
            <v>Chimes</v>
          </cell>
          <cell r="J425" t="str">
            <v>Core_Service_Supplier</v>
          </cell>
          <cell r="K425" t="str">
            <v>10</v>
          </cell>
          <cell r="L425" t="str">
            <v>0</v>
          </cell>
          <cell r="M425" t="str">
            <v>0</v>
          </cell>
          <cell r="N425" t="str">
            <v>90</v>
          </cell>
        </row>
        <row r="426">
          <cell r="I426" t="str">
            <v>Easy access height</v>
          </cell>
          <cell r="J426" t="str">
            <v>Core_Service_Supplier</v>
          </cell>
          <cell r="K426" t="str">
            <v>10</v>
          </cell>
          <cell r="L426" t="str">
            <v>0</v>
          </cell>
          <cell r="M426" t="str">
            <v>0</v>
          </cell>
          <cell r="N426" t="str">
            <v>90</v>
          </cell>
        </row>
        <row r="427">
          <cell r="I427" t="str">
            <v>Easy Entry / Easy Exit (Seat Adjustment)</v>
          </cell>
          <cell r="J427" t="str">
            <v>Core_Service_Supplier</v>
          </cell>
          <cell r="K427" t="str">
            <v>10</v>
          </cell>
          <cell r="L427" t="str">
            <v>0</v>
          </cell>
          <cell r="M427" t="str">
            <v>0</v>
          </cell>
          <cell r="N427" t="str">
            <v>90</v>
          </cell>
        </row>
        <row r="428">
          <cell r="I428" t="str">
            <v>Ford Vehicle Settings On IVI
[include: AutoHold, AutoStartStop.]</v>
          </cell>
          <cell r="J428" t="str">
            <v>Core_Service_Supplier</v>
          </cell>
          <cell r="K428" t="str">
            <v>10</v>
          </cell>
          <cell r="L428" t="str">
            <v>0</v>
          </cell>
          <cell r="M428" t="str">
            <v>0</v>
          </cell>
          <cell r="N428" t="str">
            <v>90</v>
          </cell>
        </row>
        <row r="429">
          <cell r="I429" t="str">
            <v>Park Heater</v>
          </cell>
          <cell r="J429" t="str">
            <v>Core_Service_Supplier</v>
          </cell>
          <cell r="K429" t="str">
            <v>10</v>
          </cell>
          <cell r="L429" t="str">
            <v>0</v>
          </cell>
          <cell r="M429" t="str">
            <v>0</v>
          </cell>
          <cell r="N429" t="str">
            <v>90</v>
          </cell>
        </row>
        <row r="430">
          <cell r="I430" t="str">
            <v>Park Lock Control</v>
          </cell>
          <cell r="J430" t="str">
            <v>Core_Service_Supplier</v>
          </cell>
          <cell r="K430" t="str">
            <v>10</v>
          </cell>
          <cell r="L430" t="str">
            <v>0</v>
          </cell>
          <cell r="M430" t="str">
            <v>0</v>
          </cell>
          <cell r="N430" t="str">
            <v>90</v>
          </cell>
        </row>
        <row r="431">
          <cell r="I431" t="str">
            <v>Passenger Airbag</v>
          </cell>
          <cell r="J431" t="str">
            <v>Core_Service_Supplier</v>
          </cell>
          <cell r="K431" t="str">
            <v>10</v>
          </cell>
          <cell r="L431" t="str">
            <v>0</v>
          </cell>
          <cell r="M431" t="str">
            <v>0</v>
          </cell>
          <cell r="N431" t="str">
            <v>90</v>
          </cell>
        </row>
        <row r="432">
          <cell r="I432" t="str">
            <v>Power running boards (auto, on, off)</v>
          </cell>
          <cell r="J432" t="str">
            <v>Core_Service_Supplier</v>
          </cell>
          <cell r="K432" t="str">
            <v>10</v>
          </cell>
          <cell r="L432" t="str">
            <v>0</v>
          </cell>
          <cell r="M432" t="str">
            <v>0</v>
          </cell>
          <cell r="N432" t="str">
            <v>90</v>
          </cell>
        </row>
        <row r="433">
          <cell r="I433" t="str">
            <v>Rear liftgate</v>
          </cell>
          <cell r="J433" t="str">
            <v>Core_Service_Supplier</v>
          </cell>
          <cell r="K433" t="str">
            <v>10</v>
          </cell>
          <cell r="L433" t="str">
            <v>0</v>
          </cell>
          <cell r="M433" t="str">
            <v>0</v>
          </cell>
          <cell r="N433" t="str">
            <v>90</v>
          </cell>
        </row>
        <row r="434">
          <cell r="I434" t="str">
            <v>Remote start (activate, climate, auto, last setting, seats and wheels, duration)</v>
          </cell>
          <cell r="J434" t="str">
            <v>Core_Service_Supplier</v>
          </cell>
          <cell r="K434" t="str">
            <v>10</v>
          </cell>
          <cell r="L434" t="str">
            <v>0</v>
          </cell>
          <cell r="M434" t="str">
            <v>0</v>
          </cell>
          <cell r="N434" t="str">
            <v>90</v>
          </cell>
        </row>
        <row r="435">
          <cell r="I435" t="str">
            <v>Silent Mode</v>
          </cell>
          <cell r="J435" t="str">
            <v>Core_Service_Supplier</v>
          </cell>
          <cell r="K435" t="str">
            <v>10</v>
          </cell>
          <cell r="L435" t="str">
            <v>0</v>
          </cell>
          <cell r="M435" t="str">
            <v>0</v>
          </cell>
          <cell r="N435" t="str">
            <v>90</v>
          </cell>
        </row>
        <row r="436">
          <cell r="I436" t="str">
            <v>Tire Mobility Kit</v>
          </cell>
          <cell r="J436" t="str">
            <v>Core_Service_Supplier</v>
          </cell>
          <cell r="K436" t="str">
            <v>10</v>
          </cell>
          <cell r="L436" t="str">
            <v>0</v>
          </cell>
          <cell r="M436" t="str">
            <v>0</v>
          </cell>
          <cell r="N436" t="str">
            <v>90</v>
          </cell>
        </row>
        <row r="437">
          <cell r="I437" t="str">
            <v>Windows (remote open/close)</v>
          </cell>
          <cell r="J437" t="str">
            <v>Core_Service_Supplier</v>
          </cell>
          <cell r="K437" t="str">
            <v>10</v>
          </cell>
          <cell r="L437" t="str">
            <v>0</v>
          </cell>
          <cell r="M437" t="str">
            <v>0</v>
          </cell>
          <cell r="N437" t="str">
            <v>90</v>
          </cell>
        </row>
        <row r="438">
          <cell r="I438" t="str">
            <v>Wipers (courtesy, rain, reverse)</v>
          </cell>
          <cell r="J438" t="str">
            <v>Core_Service_Supplier</v>
          </cell>
          <cell r="K438" t="str">
            <v>10</v>
          </cell>
          <cell r="L438" t="str">
            <v>0</v>
          </cell>
          <cell r="M438" t="str">
            <v>0</v>
          </cell>
          <cell r="N438" t="str">
            <v>90</v>
          </cell>
        </row>
        <row r="439">
          <cell r="I439" t="str">
            <v>Unit Setting-Measurement Units</v>
          </cell>
          <cell r="J439" t="str">
            <v>Core_Service_Supplier</v>
          </cell>
          <cell r="K439" t="str">
            <v>10</v>
          </cell>
          <cell r="L439" t="str">
            <v>0</v>
          </cell>
          <cell r="M439" t="str">
            <v>0</v>
          </cell>
          <cell r="N439" t="str">
            <v>90</v>
          </cell>
        </row>
        <row r="440">
          <cell r="I440" t="str">
            <v>Unit Setting-Temperature</v>
          </cell>
          <cell r="J440" t="str">
            <v>Core_Service_Supplier</v>
          </cell>
          <cell r="K440" t="str">
            <v>10</v>
          </cell>
          <cell r="L440" t="str">
            <v>0</v>
          </cell>
          <cell r="M440" t="str">
            <v>0</v>
          </cell>
          <cell r="N440" t="str">
            <v>90</v>
          </cell>
        </row>
        <row r="441">
          <cell r="I441" t="str">
            <v>Unit Setting-Tire Pressure Units;</v>
          </cell>
          <cell r="J441" t="str">
            <v>Core_Service_Supplier</v>
          </cell>
          <cell r="K441" t="str">
            <v>10</v>
          </cell>
          <cell r="L441" t="str">
            <v>0</v>
          </cell>
          <cell r="M441" t="str">
            <v>0</v>
          </cell>
          <cell r="N441" t="str">
            <v>90</v>
          </cell>
        </row>
        <row r="442">
          <cell r="I442" t="str">
            <v>Vehicle Streaming Platform (VSP)</v>
          </cell>
          <cell r="J442" t="str">
            <v>HW_Tier1</v>
          </cell>
          <cell r="K442">
            <v>80</v>
          </cell>
          <cell r="L442">
            <v>0</v>
          </cell>
          <cell r="M442">
            <v>0</v>
          </cell>
          <cell r="N442">
            <v>20</v>
          </cell>
        </row>
        <row r="443">
          <cell r="I443" t="str">
            <v>Project Aspire_General IOT (Smart Home)_CN (UI grahic upgrade + Home to Vehicle)</v>
          </cell>
          <cell r="J443" t="str">
            <v>SW_Tier1</v>
          </cell>
          <cell r="K443">
            <v>0</v>
          </cell>
          <cell r="L443">
            <v>100</v>
          </cell>
          <cell r="M443">
            <v>0</v>
          </cell>
          <cell r="N443">
            <v>0</v>
          </cell>
        </row>
        <row r="444">
          <cell r="I444" t="str">
            <v>5G V2X</v>
          </cell>
          <cell r="J444" t="e">
            <v>#N/A</v>
          </cell>
        </row>
        <row r="445">
          <cell r="I445" t="str">
            <v>23.6'x2 (Pano -Non Touch) +11.1 Touch</v>
          </cell>
        </row>
        <row r="446">
          <cell r="I446" t="str">
            <v xml:space="preserve">USB Log (secondary method) -IVI Module </v>
          </cell>
          <cell r="J446" t="str">
            <v>HW_Tier1</v>
          </cell>
          <cell r="K446">
            <v>60</v>
          </cell>
          <cell r="L446">
            <v>20</v>
          </cell>
          <cell r="M446">
            <v>0</v>
          </cell>
          <cell r="N446">
            <v>20</v>
          </cell>
        </row>
        <row r="447">
          <cell r="I447" t="str">
            <v xml:space="preserve">Automatically logging and uploading to log server -IVI Module </v>
          </cell>
          <cell r="J447" t="str">
            <v>HW_Tier1</v>
          </cell>
          <cell r="K447">
            <v>80</v>
          </cell>
          <cell r="L447">
            <v>10</v>
          </cell>
          <cell r="M447">
            <v>0</v>
          </cell>
          <cell r="N447">
            <v>10</v>
          </cell>
        </row>
        <row r="448">
          <cell r="I448" t="str">
            <v>在线收音机Online radio</v>
          </cell>
          <cell r="J448" t="str">
            <v>SW_Tier1</v>
          </cell>
          <cell r="K448">
            <v>0</v>
          </cell>
          <cell r="L448">
            <v>100</v>
          </cell>
          <cell r="M448">
            <v>0</v>
          </cell>
          <cell r="N448">
            <v>0</v>
          </cell>
        </row>
        <row r="449">
          <cell r="I449" t="str">
            <v>用户反馈Customer Feedback 2.0</v>
          </cell>
          <cell r="J449" t="str">
            <v>SW_Tier1</v>
          </cell>
          <cell r="K449">
            <v>0</v>
          </cell>
          <cell r="L449">
            <v>100</v>
          </cell>
          <cell r="M449">
            <v>0</v>
          </cell>
          <cell r="N449">
            <v>0</v>
          </cell>
        </row>
        <row r="450">
          <cell r="I450" t="str">
            <v>CAN/USB 升级</v>
          </cell>
          <cell r="J450" t="str">
            <v>HW_Tier1</v>
          </cell>
          <cell r="K450">
            <v>100</v>
          </cell>
          <cell r="L450">
            <v>0</v>
          </cell>
          <cell r="M450">
            <v>0</v>
          </cell>
          <cell r="N450">
            <v>0</v>
          </cell>
        </row>
        <row r="451">
          <cell r="I451" t="str">
            <v>Child Restraint System (CRS) - ( e.g BT Child seat 蓝牙座椅)</v>
          </cell>
          <cell r="J451" t="str">
            <v>HW_Tier1</v>
          </cell>
          <cell r="K451">
            <v>100</v>
          </cell>
          <cell r="L451">
            <v>0</v>
          </cell>
          <cell r="M451">
            <v>0</v>
          </cell>
          <cell r="N451">
            <v>0</v>
          </cell>
        </row>
        <row r="452">
          <cell r="I452" t="str">
            <v>Relax/At Ease自由秘境</v>
          </cell>
          <cell r="J452" t="str">
            <v>Ford_InHouse</v>
          </cell>
          <cell r="K452">
            <v>0</v>
          </cell>
          <cell r="L452">
            <v>0</v>
          </cell>
          <cell r="M452">
            <v>100</v>
          </cell>
          <cell r="N452">
            <v>0</v>
          </cell>
        </row>
        <row r="453">
          <cell r="I453" t="str">
            <v>Surprise/Secret message 时空秘信</v>
          </cell>
          <cell r="J453" t="str">
            <v>Ford_InHouse</v>
          </cell>
          <cell r="K453">
            <v>0</v>
          </cell>
          <cell r="L453">
            <v>0</v>
          </cell>
          <cell r="M453">
            <v>100</v>
          </cell>
          <cell r="N453">
            <v>0</v>
          </cell>
        </row>
        <row r="454">
          <cell r="I454" t="str">
            <v>Auto EPB</v>
          </cell>
        </row>
        <row r="455">
          <cell r="I455" t="str">
            <v>Demo Mode</v>
          </cell>
          <cell r="J455" t="str">
            <v>Ford_InHouse</v>
          </cell>
          <cell r="K455">
            <v>0</v>
          </cell>
          <cell r="L455">
            <v>0</v>
          </cell>
          <cell r="M455">
            <v>100</v>
          </cell>
          <cell r="N455">
            <v>0</v>
          </cell>
        </row>
        <row r="456">
          <cell r="I456" t="str">
            <v>Co-Drive</v>
          </cell>
          <cell r="J456" t="str">
            <v>Ford_InHouse</v>
          </cell>
          <cell r="K456">
            <v>0</v>
          </cell>
          <cell r="L456">
            <v>0</v>
          </cell>
          <cell r="M456">
            <v>100</v>
          </cell>
          <cell r="N456">
            <v>0</v>
          </cell>
        </row>
        <row r="457">
          <cell r="I457" t="str">
            <v>Juke Box (In Car Karaoke)</v>
          </cell>
          <cell r="J457" t="str">
            <v>Ford_InHouse</v>
          </cell>
          <cell r="K457">
            <v>10</v>
          </cell>
          <cell r="L457">
            <v>0</v>
          </cell>
          <cell r="M457">
            <v>90</v>
          </cell>
          <cell r="N457">
            <v>0</v>
          </cell>
        </row>
        <row r="458">
          <cell r="I458" t="str">
            <v>Rear Seat Occupant Alert (RSOA)</v>
          </cell>
          <cell r="J458" t="str">
            <v>HW_Tier1</v>
          </cell>
          <cell r="K458">
            <v>100</v>
          </cell>
          <cell r="L458">
            <v>0</v>
          </cell>
          <cell r="M458">
            <v>0</v>
          </cell>
          <cell r="N458">
            <v>0</v>
          </cell>
        </row>
        <row r="459">
          <cell r="I459" t="str">
            <v>FNVx_Diagnostics_Analytics</v>
          </cell>
          <cell r="J459" t="str">
            <v>HW_Tier1</v>
          </cell>
          <cell r="K459">
            <v>100</v>
          </cell>
          <cell r="L459">
            <v>0</v>
          </cell>
          <cell r="M459">
            <v>0</v>
          </cell>
          <cell r="N459">
            <v>0</v>
          </cell>
        </row>
        <row r="460">
          <cell r="I460" t="str">
            <v>bezel diagnostic</v>
          </cell>
          <cell r="J460" t="str">
            <v>HW_Tier1</v>
          </cell>
          <cell r="K460">
            <v>100</v>
          </cell>
          <cell r="L460">
            <v>0</v>
          </cell>
          <cell r="M460">
            <v>0</v>
          </cell>
          <cell r="N460">
            <v>0</v>
          </cell>
        </row>
        <row r="461">
          <cell r="I461" t="str">
            <v>Carplay</v>
          </cell>
          <cell r="J461" t="str">
            <v>HW_Tier1</v>
          </cell>
          <cell r="K461">
            <v>0</v>
          </cell>
          <cell r="L461">
            <v>100</v>
          </cell>
          <cell r="M461">
            <v>0</v>
          </cell>
          <cell r="N461">
            <v>0</v>
          </cell>
        </row>
      </sheetData>
    </sheetDataSet>
  </externalBook>
</externalLink>
</file>

<file path=xl/persons/person.xml><?xml version="1.0" encoding="utf-8"?>
<personList xmlns="http://schemas.microsoft.com/office/spreadsheetml/2018/threadedcomments" xmlns:x="http://schemas.openxmlformats.org/spreadsheetml/2006/main">
  <person displayName="Jeffery Yao" id="{5BF54067-9880-46FD-A4D5-6C52EA1571B4}" userId="S::JYAO12@ford.com::9a4b9cf2-2c57-49a2-886b-07abf1a79428" providerId="AD"/>
  <person displayName="Wang, Joanna (Q.)" id="{6B4EC801-9CB8-4A40-A237-4AA5EFD4571A}" userId="S::QWANG64@ford.com::c8aabf64-7e3a-49c0-a805-da29094d6332" providerId="AD"/>
  <person displayName="Zhou, Jiajia (J.)" id="{218DD677-F919-4EC9-B201-6002DF77A043}" userId="S::jzhou101@ford.com::8c08fd32-1a43-4edf-b23e-6e6580f2da1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11-17T05:32:00.12" personId="{6B4EC801-9CB8-4A40-A237-4AA5EFD4571A}" id="{73199F1F-79AB-4B28-9F81-1373439F94E7}">
    <text>New ID Number. Effective from 2020-11-17</text>
  </threadedComment>
  <threadedComment ref="B1" dT="2020-11-17T05:31:34.02" personId="{6B4EC801-9CB8-4A40-A237-4AA5EFD4571A}" id="{9346F1A2-30D8-4360-8473-2C307D59D1B2}">
    <text>Old ID Number. Do Not Use Pls.</text>
  </threadedComment>
  <threadedComment ref="R1" dT="2020-11-18T07:30:24.09" personId="{6B4EC801-9CB8-4A40-A237-4AA5EFD4571A}" id="{8C11C25F-744E-4CAD-AAF4-5F8FB6D19C18}">
    <text>1- Pending for 747 Program Sign off
2- Items highlighted in RED requires program confirmation
3- items highlighted in Orange requires global lead.</text>
  </threadedComment>
  <threadedComment ref="E10" dT="2021-01-07T05:18:24.05" personId="{218DD677-F919-4EC9-B201-6002DF77A043}" id="{4890FA4B-930E-4620-8B81-8AD42A74A74D}">
    <text>SYNC+_0009, SYNC+_0122，SYNC+_0121 CVPP 建议合并为VHA功能，由Inhouse lead开发边界讨论</text>
  </threadedComment>
  <threadedComment ref="T11" dT="2020-12-21T03:44:40.97" personId="{218DD677-F919-4EC9-B201-6002DF77A043}" id="{0FFCCB95-F50D-43E9-A0DE-DEECDC52E31E}">
    <text>最迟要支持正式DV测试，提前到R8.</text>
  </threadedComment>
  <threadedComment ref="T22" dT="2020-12-21T03:20:55.08" personId="{218DD677-F919-4EC9-B201-6002DF77A043}" id="{EDA79B20-99CF-43CF-AF8C-B685F36AE0D0}">
    <text>Sherry： 需要该功能的实现（如视频），YF 提供方案评估，并确认释放计划.---12/24</text>
  </threadedComment>
  <threadedComment ref="E24" dT="2021-01-25T05:19:07.65" personId="{218DD677-F919-4EC9-B201-6002DF77A043}" id="{BA2DFE15-F8FB-4692-A265-A7C2DA292612}">
    <text>refer to 0106 version MFL, Not included in CDX707 gas.</text>
  </threadedComment>
  <threadedComment ref="F34" dT="2020-11-20T06:45:57.76" personId="{6B4EC801-9CB8-4A40-A237-4AA5EFD4571A}" id="{2B98637F-8DCF-4A1E-B570-5CCAE3A55FE6}">
    <text>4zone or 6zone?</text>
  </threadedComment>
  <threadedComment ref="R34" dT="2020-11-19T01:08:32.00" personId="{6B4EC801-9CB8-4A40-A237-4AA5EFD4571A}" id="{0FBD177F-690F-4B9B-B862-9830BD059712}">
    <text>Cherie: in 747 Trim Spider</text>
  </threadedComment>
  <threadedComment ref="E47" dT="2021-01-18T06:07:48.68" personId="{218DD677-F919-4EC9-B201-6002DF77A043}" id="{9FEABC3F-ADBD-405B-BCE1-DEAE8AA8A308}">
    <text>2021/1/20：Produce 方面需要 Grace Lee，Lulu Chiu 澄清，单独设会讨论。1/22  @chenjiaqiu</text>
  </threadedComment>
  <threadedComment ref="E55" dT="2021-01-21T02:17:16.01" personId="{218DD677-F919-4EC9-B201-6002DF77A043}" id="{1F87A495-1AAA-4FBC-93C1-0552734FFB9C}">
    <text>双音区语音控制依赖ECNR 由哪一家提供</text>
  </threadedComment>
  <threadedComment ref="E68" dT="2021-01-25T02:49:14.77" personId="{218DD677-F919-4EC9-B201-6002DF77A043}" id="{AD70B434-6EB3-421A-9099-7E088D4A9C08}">
    <text>需求依然在确认中.--Henry, Jiaqiu</text>
  </threadedComment>
  <threadedComment ref="E69" dT="2021-01-21T02:22:34.79" personId="{218DD677-F919-4EC9-B201-6002DF77A043}" id="{04F38FF4-1FEC-47FB-8156-3104D7A9DF30}">
    <text>01/27：由Ford inhouse 主导开发.</text>
  </threadedComment>
  <threadedComment ref="E91" dT="2021-01-27T07:06:21.38" personId="{218DD677-F919-4EC9-B201-6002DF77A043}" id="{9FBDC49B-7A0F-4B24-A0A0-E047505F8C00}">
    <text>由Ford Inhouse 开发.</text>
  </threadedComment>
  <threadedComment ref="Q91" dT="2020-10-22T05:40:05.13" personId="{6B4EC801-9CB8-4A40-A237-4AA5EFD4571A}" id="{144D90BC-229E-4B83-8D92-06EC553B6F90}">
    <text>Study TIB 12</text>
  </threadedComment>
  <threadedComment ref="E95" dT="2020-06-17T13:39:10.33" personId="{5BF54067-9880-46FD-A4D5-6C52EA1571B4}" id="{46D3853E-137B-4E32-81D9-14AB7BD908BD}">
    <text>Allow customer to use a mobile app (FordPass) to control all features that enhance the linger longer experience from a single touchpoint (audio with sharing, VSP, lighting, windows, PPOB, Power Tailgate,  Power Running Boards, Seat Configuration, tbd accessories)</text>
  </threadedComment>
  <threadedComment ref="E95" dT="2021-01-07T05:46:52.90" personId="{218DD677-F919-4EC9-B201-6002DF77A043}" id="{0053BCCB-2855-4CD7-B78F-56FDF744C65B}" parentId="{46D3853E-137B-4E32-81D9-14AB7BD908BD}">
    <text>座舱内手机遥控 该部分需求以及FO尚未明确，FDL/开发权重/Release 计划待定</text>
  </threadedComment>
  <threadedComment ref="Q95" dT="2020-10-22T05:40:05.13" personId="{6B4EC801-9CB8-4A40-A237-4AA5EFD4571A}" id="{6D3F0036-843F-4FF6-B1BA-F06859CA6118}">
    <text>Study TIB 12. Follow 747</text>
  </threadedComment>
  <threadedComment ref="E96" dT="2021-01-26T06:18:36.02" personId="{218DD677-F919-4EC9-B201-6002DF77A043}" id="{485E2DD5-F333-49E9-BA5B-91EE5F177805}">
    <text>Smart Scene, Demo Mode, Surprise Message, 这几个feature 707是要的。可以标注inhouse开发</text>
  </threadedComment>
  <threadedComment ref="E101" dT="2021-01-07T05:22:12.40" personId="{218DD677-F919-4EC9-B201-6002DF77A043}" id="{19ABAB35-7C42-4871-9D3E-797693DD30DD}">
    <text>SYNC+_0009, SYNC+_0122，SYNC+_0121 CVPP 建议合并为VHA功能，由Inhouse lead开发边界讨论</text>
  </threadedComment>
  <threadedComment ref="E102" dT="2021-01-07T05:45:01.88" personId="{218DD677-F919-4EC9-B201-6002DF77A043}" id="{759D5A78-9420-4FB9-B4E1-06CDE401E0B9}">
    <text>2021/1/13: Phase 4 预约保养是由百度开发。确认phase5是否由百度开发。 1/20 @ Wang, Johnny
Study Delete this feature</text>
  </threadedComment>
  <threadedComment ref="E104" dT="2021-01-07T05:45:14.30" personId="{218DD677-F919-4EC9-B201-6002DF77A043}" id="{288C951C-0034-4732-9D95-F9781AC5855F}">
    <text>SYNC+_0125 用户反馈Customer Feedback 2.0 依然由Baidu作为FDL</text>
  </threadedComment>
  <threadedComment ref="E105" dT="2021-01-25T02:55:16.58" personId="{218DD677-F919-4EC9-B201-6002DF77A043}" id="{7E00DBB9-605F-43E0-A67F-ACA3D758A8F4}">
    <text>FDL 初步定义Core service，本周确认结论.</text>
  </threadedComment>
  <threadedComment ref="E109" dT="2021-01-25T02:17:41.83" personId="{218DD677-F919-4EC9-B201-6002DF77A043}" id="{AA740139-60AE-4760-BDAC-C6E8BD9CB2E1}">
    <text>Phase5参考AAR需求.</text>
  </threadedComment>
  <threadedComment ref="E114" dT="2021-01-25T02:25:40.00" personId="{218DD677-F919-4EC9-B201-6002DF77A043}" id="{AC83D912-6BBD-4A3D-9DA0-84FD2260B1B3}">
    <text>J1+3-4 months</text>
  </threadedComment>
  <threadedComment ref="E118" dT="2021-01-26T06:18:09.72" personId="{218DD677-F919-4EC9-B201-6002DF77A043}" id="{AA3716FC-B1F1-4D40-B63C-D1E41E550CC0}">
    <text>Xiaojing：Smart Scene, Demo Mode, Surprise Message, 这几个feature 707是要的。可以标注inhouse开发</text>
  </threadedComment>
  <threadedComment ref="E120" dT="2020-06-17T14:01:16.51" personId="{5BF54067-9880-46FD-A4D5-6C52EA1571B4}" id="{4CBBB905-B019-42E5-9C7F-231B770C3847}">
    <text>This experience provides capability to Ford/Lincoln user to access personalized calendar or day-to-day schedule while in the vehicle and different aspects influencing the customers daily life.</text>
  </threadedComment>
  <threadedComment ref="E120" dT="2021-01-07T05:24:59.66" personId="{218DD677-F919-4EC9-B201-6002DF77A043}" id="{DE37960A-D8FD-4AEF-8905-F398975424D2}" parentId="{4CBBB905-B019-42E5-9C7F-231B770C3847}">
    <text>1/11/2021：Xu Min:和FO初步沟通，需求还没有freeze，依然在讨论中，可以暂定100% inhouse.</text>
  </threadedComment>
  <threadedComment ref="H120" dT="2020-06-22T02:54:31.66" personId="{5BF54067-9880-46FD-A4D5-6C52EA1571B4}" id="{6A44A63B-7908-497D-93CD-12F33B5EF91E}">
    <text>Need more study on how to access China customers' calendar, do China customers use calendar frequently?</text>
  </threadedComment>
  <threadedComment ref="Q120" dT="2020-10-22T05:40:05.13" personId="{6B4EC801-9CB8-4A40-A237-4AA5EFD4571A}" id="{DAAFAA5E-A7F1-4377-B6A8-98809BB21B09}">
    <text>Study TIB 12</text>
  </threadedComment>
  <threadedComment ref="E121" dT="2021-01-07T05:30:15.31" personId="{218DD677-F919-4EC9-B201-6002DF77A043}" id="{5129D5EE-6E62-4ECD-886C-1D7970FDE2DB}">
    <text>Baidu 小程序对应的应用(如电影票，外卖，鲜花，机票/火车票查询，酒店预订，路书？)范畴讨论，和CVPP 单独对接</text>
  </threadedComment>
  <threadedComment ref="E123" dT="2021-01-18T09:42:28.42" personId="{218DD677-F919-4EC9-B201-6002DF77A043}" id="{410E5CA4-CFBC-4756-916B-C3C4BE04184E}">
    <text>随心拍功能（Phase4是百度负责）：此功能不是百度核心能力，需要和硬件（摄像头、本地视频播放联动）联动，在Phase5上是否可以交由HW_Tier1 or Inhouse团队来开发。YFVE/Inhouse 内部正在进一步细化评估需求.</text>
  </threadedComment>
  <threadedComment ref="E124" dT="2020-06-17T13:58:16.37" personId="{5BF54067-9880-46FD-A4D5-6C52EA1571B4}" id="{E50F0E53-EF65-47F0-BBED-368AE43E82B5}">
    <text>Experience to curate unique road trips.  Themed navigation, geo-locations and POIs, vehicle cameras, etc.  Experience prompted by the user provided by a Concierge.</text>
  </threadedComment>
  <threadedComment ref="E125" dT="2020-06-17T13:50:32.75" personId="{5BF54067-9880-46FD-A4D5-6C52EA1571B4}" id="{4A51050B-E282-45DF-8882-059BAE03175B}">
    <text>A native to vehicle experience that provides: usage of vehicle cameras to take photos (Sentinel), management of photos, display of photos in center stack and on HHD displays.  This experience also uses FordPass for integration with external cloud photo storage.</text>
  </threadedComment>
  <threadedComment ref="E126" dT="2021-01-26T06:19:38.58" personId="{218DD677-F919-4EC9-B201-6002DF77A043}" id="{850D008C-8726-4FD2-AB1B-14245C81AA59}">
    <text>Smart Scene, Demo Mode, Surprise Message, 这几个feature 707是要的。可以标注inhouse开发</text>
  </threadedComment>
  <threadedComment ref="Q128" dT="2020-10-22T05:40:05.13" personId="{6B4EC801-9CB8-4A40-A237-4AA5EFD4571A}" id="{F4AF3D83-729F-4FBC-B6C8-4DB3A3EB06AD}">
    <text>Study TIB 12</text>
  </threadedComment>
  <threadedComment ref="E130" dT="2020-06-17T13:40:08.45" personId="{5BF54067-9880-46FD-A4D5-6C52EA1571B4}" id="{C69AC737-C10B-4FD0-9500-27D0208280CF}">
    <text>Telsa ModelS/X has Arcade Mode, which allows many vehicle games to be played by the driver/passenger (cup head, beach buggy racing, asteroids, etc).  Game controllers can be used. Three other vehicles have similar offering.</text>
  </threadedComment>
  <threadedComment ref="E131" dT="2020-06-17T13:27:41.27" personId="{5BF54067-9880-46FD-A4D5-6C52EA1571B4}" id="{277D1003-C231-48BB-BDA8-46FDDDC63AE4}">
    <text>Marketplace today is only QSR (Quick Service Retail -coffee, gas, etc). Buying any application purchases is not contained.  Apps Anywhere build a foundation to support the application purchases.  All on hold</text>
  </threadedComment>
  <threadedComment ref="E132" dT="2020-06-17T13:47:34.63" personId="{5BF54067-9880-46FD-A4D5-6C52EA1571B4}" id="{BB5BC4B1-1402-4CCC-9175-F6DE42143254}">
    <text>In-Vehicle Web Browser allows you to go to any website like you can on your PC or tablet.</text>
  </threadedComment>
  <threadedComment ref="E133" dT="2020-06-17T13:54:11.91" personId="{5BF54067-9880-46FD-A4D5-6C52EA1571B4}" id="{70D093CB-0545-46F5-8C94-67D7EC92EEF7}">
    <text>Tesla Model S/X has Romance Mode, which shows a fireplace with wood burning on the screen and crackling coming from the speakers.  The HVAC turns on and heat comes from the vents.</text>
  </threadedComment>
  <threadedComment ref="E134" dT="2021-01-25T02:28:49.14" personId="{218DD677-F919-4EC9-B201-6002DF77A043}" id="{6BDFDA29-BF9B-42EA-BF9C-A32D6F3B6D4A}">
    <text>H2V 合并处理</text>
  </threadedComment>
  <threadedComment ref="E137" dT="2021-01-25T05:30:11.81" personId="{218DD677-F919-4EC9-B201-6002DF77A043}" id="{28CC730F-E6C1-4CCA-8B7F-3EBABDF9EDC5}">
    <text>Phase out. Replaced by Dual Account (Ford/Baidu) login.</text>
  </threadedComment>
  <threadedComment ref="E140" dT="2021-01-07T05:41:51.22" personId="{218DD677-F919-4EC9-B201-6002DF77A043}" id="{7E6FF3B1-C243-4273-A361-1C021700F737}">
    <text>PPP J1+4上线.</text>
  </threadedComment>
  <threadedComment ref="E141" dT="2021-01-07T05:42:13.43" personId="{218DD677-F919-4EC9-B201-6002DF77A043}" id="{F5F8BA15-B74D-4C06-9E38-A87B81543E5C}">
    <text>2021/1/20:Rocket setup 是PPP的功能， Job1 之前上enhence Memory， Job1 + 4M-6M后再OTA上。 Job1 之前要保证风格一致。 确认phase 5设置内容列表。    1/27 @Gu, stone</text>
  </threadedComment>
  <threadedComment ref="E156" dT="2021-01-25T04:46:39.09" personId="{218DD677-F919-4EC9-B201-6002DF77A043}" id="{B586569D-1508-4C7E-9A38-34F11E003CDA}">
    <text>0106 版本MFL707无该功能.</text>
  </threadedComment>
  <threadedComment ref="D158" dT="2020-11-12T03:54:00.58" personId="{6B4EC801-9CB8-4A40-A237-4AA5EFD4571A}" id="{58432DF2-320E-444B-8A63-278BEA1E1169}">
    <text>Some information used to show on cluster. Now moves to IVI display. Led by CDX727 lead/unique as small cluster （10") cannot contain.</text>
  </threadedComment>
  <threadedComment ref="D158" dT="2021-01-14T03:18:39.79" personId="{218DD677-F919-4EC9-B201-6002DF77A043}" id="{8645CF3C-5AD0-455D-9E18-70461921D692}" parentId="{58432DF2-320E-444B-8A63-278BEA1E1169}">
    <text>1/14/2021：Not required or included in CDX707.</text>
  </threadedComment>
  <threadedComment ref="E162" dT="2020-06-17T13:42:15.84" personId="{5BF54067-9880-46FD-A4D5-6C52EA1571B4}" id="{372F806B-3FC1-4A41-9C4C-FB6E527456AA}">
    <text>Move content from SYNCmain to SYNCpano and manage complex interface (casting)</text>
  </threadedComment>
  <threadedComment ref="E164" dT="2021-01-07T05:34:41.20" personId="{218DD677-F919-4EC9-B201-6002DF77A043}" id="{87640E5B-2BAA-497C-8ECF-3F1E29E6F97D}">
    <text>EV feature PDL 暂定Core_Service Provider, 开发权重以及边界有待进一步确认</text>
  </threadedComment>
  <threadedComment ref="E168" dT="2021-01-25T06:31:41.45" personId="{218DD677-F919-4EC9-B201-6002DF77A043}" id="{F71480A6-AB55-4EB2-AB98-A0DD7A6A4348}">
    <text>Not include in CDX707 Refer to 0106 VERSION MFL.</text>
  </threadedComment>
  <threadedComment ref="R169" dT="2020-11-19T01:09:25.09" personId="{6B4EC801-9CB8-4A40-A237-4AA5EFD4571A}" id="{CABEF12C-830A-40E4-B7E9-793009C57598}">
    <text>Cherie: V's list - "In-vehicle Gaming";Trim Spider - Y</text>
  </threadedComment>
  <threadedComment ref="E170" dT="2020-08-19T06:19:23.61" personId="{6B4EC801-9CB8-4A40-A237-4AA5EFD4571A}" id="{71246847-0F9F-42F5-ACA5-E3E3662636D2}">
    <text>Need to bring in local content for sure. Gloal aspire project only focuse on US markets at this moment.</text>
  </threadedComment>
  <threadedComment ref="E170" dT="2020-08-19T06:27:05.19" personId="{6B4EC801-9CB8-4A40-A237-4AA5EFD4571A}" id="{D318994A-C4AB-434C-AE43-B595FA5B5D8F}" parentId="{71246847-0F9F-42F5-ACA5-E3E3662636D2}">
    <text>Continue to follow global design or change to China Lead base on (Phase 4 - Jukebox feature</text>
  </threadedComment>
  <threadedComment ref="R170" dT="2020-11-19T01:12:47.95" personId="{6B4EC801-9CB8-4A40-A237-4AA5EFD4571A}" id="{D924095D-1550-4E79-AF0E-321E0DED65E5}">
    <text>Cherie: Y - Under "Investigate" tab in V's list</text>
  </threadedComment>
  <threadedComment ref="T304" dT="2020-12-21T03:38:32.13" personId="{218DD677-F919-4EC9-B201-6002DF77A043}" id="{B9C07E9A-AC24-4FAE-A344-8E0F37AA8300}">
    <text>Autosar CAN升级，USB升级参考SYNC+_Z006</text>
  </threadedComment>
  <threadedComment ref="E338" dT="2021-01-21T02:46:33.84" personId="{218DD677-F919-4EC9-B201-6002DF77A043}" id="{A9D0F055-0D0B-45F4-AC4D-4DD07632BFD6}">
    <text>后排娱乐空调控制面板，包括 Rear Audio System（专指音量控制抑或音源信息控制）多屏互动、后排空调互动需求需要FO James进一步确认</text>
  </threadedComment>
  <threadedComment ref="E342" dT="2021-01-07T05:47:52.32" personId="{218DD677-F919-4EC9-B201-6002DF77A043}" id="{31247D3C-47B6-4A60-950C-D59320D192A9}">
    <text>来电号码及名称显示，接听，挂电话， 实现方式非CAN互动，需要进一步更新开发权重以及边界</text>
  </threadedComment>
  <threadedComment ref="E346" dT="2021-01-25T02:45:29.57" personId="{218DD677-F919-4EC9-B201-6002DF77A043}" id="{2FA244DC-D32B-4101-B837-82253382AB14}">
    <text>用户使用数据埋点,Phase1-4 Baidu 提供SDK（基于Baidu 云），针对inhouse开发的APP，需要自身实现；Phase5的实现方式需要基于云方案（福特or Baidu）. 需要Involve FO一起讨论实现方案与分工.</text>
  </threadedComment>
  <threadedComment ref="E351" dT="2021-01-07T05:19:50.54" personId="{218DD677-F919-4EC9-B201-6002DF77A043}" id="{5D4C6A7A-288F-4232-80FB-B27E22379FE7}">
    <text>SYNC+_Z0155&amp;SYNC+_Z0040 CVPP团队建议合并，FDL以及开发权重暂时调整为HW_Tier1 lead，HW:Core为80%：20%</text>
  </threadedComment>
  <threadedComment ref="U354" dT="2021-01-14T03:13:59.46" personId="{218DD677-F919-4EC9-B201-6002DF77A043}" id="{BC67CD0B-BD42-40D0-966E-DADC81AC356F}">
    <text>1/14/2021：Dapeng 提供 WIR 开发 Roadmap（初步计划R6 APN1, R7 APN2, R8 APN1/2,wifi full function）.</text>
  </threadedComment>
  <threadedComment ref="E355" dT="2021-01-07T05:36:37.46" personId="{218DD677-F919-4EC9-B201-6002DF77A043}" id="{572CB4FF-8864-4B41-AA81-2C3516B941FC}">
    <text>SYNC+_Z0154/Z0020~Z0023/Z0067/Z0031 待进一步合并处理</text>
  </threadedComment>
  <threadedComment ref="E359" dT="2021-01-07T05:43:53.93" personId="{218DD677-F919-4EC9-B201-6002DF77A043}" id="{6CE898C2-2B43-4ACB-B717-2BF114CD2359}">
    <text>预留功能，暂时不讨论详细分工以及release计划</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11-17T05:32:00.12" personId="{6B4EC801-9CB8-4A40-A237-4AA5EFD4571A}" id="{43CD6F24-D374-44F3-9EB6-08B80212FCCB}">
    <text>New ID Number. Effective from 2020-11-17</text>
  </threadedComment>
  <threadedComment ref="B1" dT="2020-11-17T05:31:34.02" personId="{6B4EC801-9CB8-4A40-A237-4AA5EFD4571A}" id="{A79D2FC1-E487-4701-BA1D-8DABB8B60C6B}">
    <text>Old ID Number. Do Not Use Pls.</text>
  </threadedComment>
  <threadedComment ref="T1" dT="2020-11-18T07:30:24.09" personId="{6B4EC801-9CB8-4A40-A237-4AA5EFD4571A}" id="{38BE4366-500C-4AE0-8A1C-D514A814CA32}">
    <text>1- Pending for 747 Program Sign off
2- Items highlighted in RED requires program confirmation
3- items highlighted in Orange requires global lead.</text>
  </threadedComment>
  <threadedComment ref="E18" dT="2021-01-18T06:13:45.03" personId="{218DD677-F919-4EC9-B201-6002DF77A043}" id="{9EBCF01A-A671-4B3B-B613-DA8F6F9F2347}">
    <text>参考SYNC+_0042</text>
  </threadedComment>
  <threadedComment ref="E21" dT="2020-11-24T07:48:28.52" personId="{6B4EC801-9CB8-4A40-A237-4AA5EFD4571A}" id="{FBE055D9-1DDE-4018-9538-FF9334BC8018}">
    <text>Global Planned 2021Q1 Deploy on Ford. IVI plan TBD. - Lu, Chao</text>
  </threadedComment>
  <threadedComment ref="E21" dT="2020-11-24T08:00:14.01" personId="{6B4EC801-9CB8-4A40-A237-4AA5EFD4571A}" id="{0FA8F83F-C498-4BB9-9BFB-44CB2DEF8320}" parentId="{FBE055D9-1DDE-4018-9538-FF9334BC8018}">
    <text>Not Require OTA; Cloud updates and first launched on 手机端</text>
  </threadedComment>
  <threadedComment ref="E21" dT="2021-01-07T05:22:45.60" personId="{218DD677-F919-4EC9-B201-6002DF77A043}" id="{23E4471E-24F4-421D-B496-C99A7B0A4AC5}" parentId="{FBE055D9-1DDE-4018-9538-FF9334BC8018}">
    <text>SYNC+_0009, SYNC+_0122，SYNC+_0121 CVPP 建议合并为VHA功能，由Inhouse lead开发边界讨论
该条不建议合并，由CVPP Global INHOUSE主导开发.百度仅提供消息中心接口.</text>
  </threadedComment>
  <threadedComment ref="E30" dT="2020-06-17T13:56:23.19" personId="{5BF54067-9880-46FD-A4D5-6C52EA1571B4}" id="{FA34A017-2FAB-4F5C-848C-C74D2979439C}">
    <text>Notification from all connected devices and applications (per the user preference or settings) expanded beyond current capabilities.  Assuming inclusive of IDA and adaptive/predictive framework for proactive notifications.  Mirroring the phone view in-vehicle.</text>
  </threadedComment>
  <threadedComment ref="E44" dT="2021-01-20T10:27:45.38" personId="{218DD677-F919-4EC9-B201-6002DF77A043}" id="{FA56E339-E127-49AC-B7AD-C22931C0E339}">
    <text>电车实时车况界面IOD需求（是否适用于707）需要进一步和Xuedong/HMI team一起讨论
1/14/2021：目前CDX707暂无该需求.</text>
  </threadedComment>
  <threadedComment ref="E60" dT="2021-01-07T05:37:37.64" personId="{218DD677-F919-4EC9-B201-6002DF77A043}" id="{20E3CA72-354F-4604-A9E4-24D3B827EC4F}">
    <text>SYNC+_Z0154/Z0020~Z0023/Z0067/Z0031 流量相关待合并处理</text>
  </threadedComment>
  <threadedComment ref="E62" dT="2021-01-07T05:20:56.30" personId="{218DD677-F919-4EC9-B201-6002DF77A043}" id="{01906FDF-65D1-4F57-9ADE-A426E7DDC8CD}">
    <text>SYNC+_Z0155&amp;SYNC+_Z0040 CVPP团队建议合并，FDL以及开发权重暂时调整为HW_Tier1 lead，HW:Core为80%：20%</text>
  </threadedComment>
  <threadedComment ref="E71" dT="2021-01-21T02:54:43.31" personId="{218DD677-F919-4EC9-B201-6002DF77A043}" id="{8C9BA9DF-0B93-45C0-9E02-B05BDB5AE933}">
    <text>地图/福特派 联动功能，不属于系统设置.</text>
  </threadedComment>
  <threadedComment ref="E94" dT="2021-01-07T05:35:59.87" personId="{218DD677-F919-4EC9-B201-6002DF77A043}" id="{4069F55F-81F6-4527-8E81-B63331D64124}">
    <text>SYNC+_Z0154/Z0020~Z0023/Z0067/Z0031 流量运营商相关的feature会进行合并，Modem更新成5G，需要重新选点。客户相关的部分比如流量购买，RNR需要等待选点后确认，已确认后台管理页面与RNR与IVI供应商没有关系。流量预警推送是由联通推给百度，推送用的是一般接口没有特别开发。待0122 James Jiaqiu更新.</text>
  </threadedComment>
  <threadedComment ref="E98" dT="2021-01-07T05:37:25.54" personId="{218DD677-F919-4EC9-B201-6002DF77A043}" id="{7C748A9E-947D-489F-BE8C-E20D779A8AAB}">
    <text>SYNC+_Z0154/Z0020~Z0023/Z0067/Z0031 流量相关待合并处理</text>
  </threadedComment>
  <threadedComment ref="E100" dT="2021-01-07T05:09:26.35" personId="{218DD677-F919-4EC9-B201-6002DF77A043}" id="{57CE8010-4437-4A6B-AD7E-9CA6CAAD7399}">
    <text>SYNC+_0083~SYNC+_0088，0096-0102 确认Group分类是否需要调整（当前为2# Help Me Drive 驾驶辅助，P1-4实际为vehicle Setting），需要确认Phase5是否依然是Vehicle Setting项体现</text>
  </threadedComment>
  <threadedComment ref="E101" dT="2020-11-16T09:30:16.18" personId="{6B4EC801-9CB8-4A40-A237-4AA5EFD4571A}" id="{25EDF698-3D58-4078-AFD3-5E0188963A1C}">
    <text>ACC 不带TSR, 考虑跟IACC 分开记录</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outlinePr summaryBelow="0" summaryRight="0"/>
  </sheetPr>
  <dimension ref="A1:XAV365"/>
  <sheetViews>
    <sheetView tabSelected="1" zoomScaleNormal="100" workbookViewId="0">
      <pane xSplit="5" ySplit="1" topLeftCell="F339" activePane="bottomRight" state="frozen"/>
      <selection pane="topRight" activeCell="G1" sqref="G1"/>
      <selection pane="bottomLeft" activeCell="A2" sqref="A2"/>
      <selection pane="bottomRight" activeCell="I308" sqref="I308"/>
    </sheetView>
  </sheetViews>
  <sheetFormatPr defaultColWidth="8" defaultRowHeight="14.25" outlineLevelCol="1" x14ac:dyDescent="0.2"/>
  <cols>
    <col min="1" max="1" width="11.875" style="4" customWidth="1" collapsed="1"/>
    <col min="2" max="2" width="4.375" style="1" hidden="1" customWidth="1" outlineLevel="1"/>
    <col min="3" max="3" width="11.625" style="1" customWidth="1"/>
    <col min="4" max="4" width="27.75" style="2" customWidth="1"/>
    <col min="5" max="5" width="36.625" style="1" customWidth="1"/>
    <col min="6" max="6" width="20" style="1" customWidth="1" collapsed="1"/>
    <col min="7" max="7" width="20" style="42" hidden="1" customWidth="1" outlineLevel="1" collapsed="1"/>
    <col min="8" max="8" width="20" style="2" customWidth="1"/>
    <col min="9" max="9" width="13.625" style="1" customWidth="1"/>
    <col min="10" max="10" width="12.375" style="1" customWidth="1"/>
    <col min="11" max="11" width="9.375" style="1" customWidth="1"/>
    <col min="12" max="13" width="7" style="89" customWidth="1" outlineLevel="1"/>
    <col min="14" max="14" width="5.125" style="89" customWidth="1" outlineLevel="1"/>
    <col min="15" max="15" width="5.375" style="89" customWidth="1" outlineLevel="1"/>
    <col min="16" max="16" width="5.375" style="88" customWidth="1"/>
    <col min="17" max="17" width="5.375" style="88" customWidth="1" outlineLevel="1"/>
    <col min="18" max="18" width="5.375" style="129" customWidth="1" outlineLevel="1"/>
    <col min="19" max="19" width="8.875" style="1" customWidth="1"/>
    <col min="20" max="20" width="5.375" style="1" customWidth="1" outlineLevel="1"/>
    <col min="21" max="21" width="15.125" style="1" customWidth="1" outlineLevel="1"/>
    <col min="22" max="22" width="8.75" style="3" bestFit="1" customWidth="1" outlineLevel="1"/>
    <col min="23" max="23" width="16.375" style="1" bestFit="1" customWidth="1"/>
    <col min="24" max="16270" width="8" style="1"/>
    <col min="16271" max="16271" width="8" style="17"/>
    <col min="16272" max="16384" width="8" style="1"/>
  </cols>
  <sheetData>
    <row r="1" spans="1:24 16272:16272" s="16" customFormat="1" ht="27" customHeight="1" x14ac:dyDescent="0.2">
      <c r="A1" s="8" t="s">
        <v>0</v>
      </c>
      <c r="B1" s="9" t="s">
        <v>1</v>
      </c>
      <c r="C1" s="7" t="s">
        <v>1530</v>
      </c>
      <c r="D1" s="10" t="s">
        <v>1532</v>
      </c>
      <c r="E1" s="7" t="s">
        <v>1533</v>
      </c>
      <c r="F1" s="10" t="s">
        <v>1534</v>
      </c>
      <c r="G1" s="11" t="s">
        <v>1832</v>
      </c>
      <c r="H1" s="10" t="s">
        <v>1531</v>
      </c>
      <c r="I1" s="10" t="s">
        <v>2</v>
      </c>
      <c r="J1" s="10" t="s">
        <v>2037</v>
      </c>
      <c r="K1" s="12" t="s">
        <v>5</v>
      </c>
      <c r="L1" s="114" t="s">
        <v>6</v>
      </c>
      <c r="M1" s="114" t="s">
        <v>7</v>
      </c>
      <c r="N1" s="114" t="s">
        <v>8</v>
      </c>
      <c r="O1" s="114" t="s">
        <v>9</v>
      </c>
      <c r="P1" s="11" t="s">
        <v>1833</v>
      </c>
      <c r="Q1" s="121" t="s">
        <v>13</v>
      </c>
      <c r="R1" s="122" t="s">
        <v>16</v>
      </c>
      <c r="S1" s="14" t="s">
        <v>23</v>
      </c>
      <c r="T1" s="12" t="s">
        <v>10</v>
      </c>
      <c r="U1" s="12" t="s">
        <v>1720</v>
      </c>
      <c r="V1" s="12" t="s">
        <v>11</v>
      </c>
      <c r="X1" s="16" t="s">
        <v>1741</v>
      </c>
    </row>
    <row r="2" spans="1:24 16272:16272" s="21" customFormat="1" ht="12.75" customHeight="1" x14ac:dyDescent="0.2">
      <c r="A2" s="18" t="s">
        <v>24</v>
      </c>
      <c r="B2" s="18" t="s">
        <v>25</v>
      </c>
      <c r="C2" s="18" t="s">
        <v>26</v>
      </c>
      <c r="D2" s="18" t="s">
        <v>1637</v>
      </c>
      <c r="E2" s="18" t="s">
        <v>1638</v>
      </c>
      <c r="F2" s="18" t="s">
        <v>1640</v>
      </c>
      <c r="G2" s="18" t="s">
        <v>29</v>
      </c>
      <c r="H2" s="12" t="s">
        <v>1834</v>
      </c>
      <c r="I2" s="18"/>
      <c r="J2" s="18" t="s">
        <v>28</v>
      </c>
      <c r="K2" s="18" t="s">
        <v>30</v>
      </c>
      <c r="L2" s="115">
        <v>0.2</v>
      </c>
      <c r="M2" s="115">
        <v>0.8</v>
      </c>
      <c r="N2" s="115">
        <v>0</v>
      </c>
      <c r="O2" s="115">
        <v>0</v>
      </c>
      <c r="P2" s="109" t="s">
        <v>38</v>
      </c>
      <c r="Q2" s="109" t="s">
        <v>38</v>
      </c>
      <c r="R2" s="109" t="s">
        <v>38</v>
      </c>
      <c r="S2" s="20" t="s">
        <v>40</v>
      </c>
      <c r="T2" s="18" t="s">
        <v>34</v>
      </c>
      <c r="U2" s="49" t="s">
        <v>35</v>
      </c>
      <c r="V2" s="44">
        <v>44387</v>
      </c>
      <c r="X2" s="21" t="s">
        <v>1789</v>
      </c>
    </row>
    <row r="3" spans="1:24 16272:16272" s="21" customFormat="1" ht="12.75" customHeight="1" x14ac:dyDescent="0.2">
      <c r="A3" s="18" t="s">
        <v>41</v>
      </c>
      <c r="B3" s="18" t="s">
        <v>42</v>
      </c>
      <c r="C3" s="18" t="s">
        <v>26</v>
      </c>
      <c r="D3" s="18" t="s">
        <v>27</v>
      </c>
      <c r="E3" s="18" t="s">
        <v>1573</v>
      </c>
      <c r="F3" s="18"/>
      <c r="G3" s="18" t="s">
        <v>29</v>
      </c>
      <c r="H3" s="12" t="s">
        <v>1834</v>
      </c>
      <c r="I3" s="18"/>
      <c r="J3" s="18" t="s">
        <v>28</v>
      </c>
      <c r="K3" s="18" t="s">
        <v>30</v>
      </c>
      <c r="L3" s="115">
        <v>0</v>
      </c>
      <c r="M3" s="115">
        <v>1</v>
      </c>
      <c r="N3" s="115">
        <v>0</v>
      </c>
      <c r="O3" s="115">
        <v>0</v>
      </c>
      <c r="P3" s="109" t="s">
        <v>38</v>
      </c>
      <c r="Q3" s="109" t="s">
        <v>38</v>
      </c>
      <c r="R3" s="109" t="s">
        <v>38</v>
      </c>
      <c r="S3" s="20" t="s">
        <v>48</v>
      </c>
      <c r="T3" s="18" t="s">
        <v>44</v>
      </c>
      <c r="U3" s="43" t="s">
        <v>1702</v>
      </c>
      <c r="V3" s="44">
        <v>44517</v>
      </c>
      <c r="X3" s="21" t="s">
        <v>1789</v>
      </c>
    </row>
    <row r="4" spans="1:24 16272:16272" s="21" customFormat="1" ht="12.75" customHeight="1" x14ac:dyDescent="0.2">
      <c r="A4" s="18" t="s">
        <v>49</v>
      </c>
      <c r="B4" s="18"/>
      <c r="C4" s="18" t="s">
        <v>26</v>
      </c>
      <c r="D4" s="22" t="s">
        <v>50</v>
      </c>
      <c r="E4" s="18" t="s">
        <v>1574</v>
      </c>
      <c r="F4" s="90" t="s">
        <v>1835</v>
      </c>
      <c r="G4" s="18"/>
      <c r="H4" s="12" t="s">
        <v>1834</v>
      </c>
      <c r="I4" s="18"/>
      <c r="J4" s="18"/>
      <c r="K4" s="18" t="s">
        <v>30</v>
      </c>
      <c r="L4" s="115">
        <v>0</v>
      </c>
      <c r="M4" s="115">
        <v>1</v>
      </c>
      <c r="N4" s="115">
        <v>0</v>
      </c>
      <c r="O4" s="115">
        <v>0</v>
      </c>
      <c r="P4" s="109" t="s">
        <v>38</v>
      </c>
      <c r="Q4" s="111" t="s">
        <v>38</v>
      </c>
      <c r="R4" s="109" t="s">
        <v>38</v>
      </c>
      <c r="S4" s="20" t="s">
        <v>48</v>
      </c>
      <c r="T4" s="18" t="s">
        <v>44</v>
      </c>
      <c r="U4" s="43" t="s">
        <v>1702</v>
      </c>
      <c r="V4" s="44">
        <v>44517</v>
      </c>
      <c r="X4" s="21" t="s">
        <v>1789</v>
      </c>
    </row>
    <row r="5" spans="1:24 16272:16272" s="21" customFormat="1" ht="12.75" customHeight="1" x14ac:dyDescent="0.2">
      <c r="A5" s="18" t="s">
        <v>52</v>
      </c>
      <c r="B5" s="18" t="s">
        <v>53</v>
      </c>
      <c r="C5" s="18" t="s">
        <v>26</v>
      </c>
      <c r="D5" s="22" t="s">
        <v>50</v>
      </c>
      <c r="E5" s="18" t="s">
        <v>1575</v>
      </c>
      <c r="F5" s="18" t="s">
        <v>54</v>
      </c>
      <c r="G5" s="18" t="s">
        <v>55</v>
      </c>
      <c r="H5" s="90" t="s">
        <v>1836</v>
      </c>
      <c r="I5" s="18"/>
      <c r="J5" s="18" t="s">
        <v>28</v>
      </c>
      <c r="K5" s="18" t="s">
        <v>30</v>
      </c>
      <c r="L5" s="115">
        <v>0</v>
      </c>
      <c r="M5" s="115">
        <v>1</v>
      </c>
      <c r="N5" s="115">
        <v>0</v>
      </c>
      <c r="O5" s="115">
        <v>0</v>
      </c>
      <c r="P5" s="109" t="s">
        <v>38</v>
      </c>
      <c r="Q5" s="111" t="s">
        <v>38</v>
      </c>
      <c r="R5" s="109" t="s">
        <v>38</v>
      </c>
      <c r="S5" s="20" t="s">
        <v>48</v>
      </c>
      <c r="T5" s="18" t="s">
        <v>44</v>
      </c>
      <c r="U5" s="43" t="s">
        <v>1702</v>
      </c>
      <c r="V5" s="44">
        <v>44517</v>
      </c>
      <c r="X5" s="21" t="s">
        <v>1789</v>
      </c>
    </row>
    <row r="6" spans="1:24 16272:16272" s="21" customFormat="1" ht="12.75" hidden="1" customHeight="1" x14ac:dyDescent="0.2">
      <c r="A6" s="131" t="s">
        <v>59</v>
      </c>
      <c r="B6" s="131" t="s">
        <v>60</v>
      </c>
      <c r="C6" s="131" t="s">
        <v>26</v>
      </c>
      <c r="D6" s="131" t="s">
        <v>50</v>
      </c>
      <c r="E6" s="131" t="s">
        <v>2040</v>
      </c>
      <c r="F6" s="18" t="s">
        <v>61</v>
      </c>
      <c r="G6" s="18" t="s">
        <v>62</v>
      </c>
      <c r="H6" s="90" t="s">
        <v>1837</v>
      </c>
      <c r="I6" s="18"/>
      <c r="J6" s="18" t="s">
        <v>28</v>
      </c>
      <c r="K6" s="18" t="s">
        <v>30</v>
      </c>
      <c r="L6" s="115">
        <v>0</v>
      </c>
      <c r="M6" s="115">
        <v>1</v>
      </c>
      <c r="N6" s="115">
        <v>0</v>
      </c>
      <c r="O6" s="115">
        <v>0</v>
      </c>
      <c r="P6" s="109" t="s">
        <v>2039</v>
      </c>
      <c r="Q6" s="111" t="s">
        <v>2039</v>
      </c>
      <c r="R6" s="109" t="s">
        <v>2039</v>
      </c>
      <c r="S6" s="20" t="s">
        <v>48</v>
      </c>
      <c r="T6" s="18" t="s">
        <v>44</v>
      </c>
      <c r="U6" s="43" t="s">
        <v>1702</v>
      </c>
      <c r="V6" s="44">
        <v>44517</v>
      </c>
      <c r="X6" s="21" t="s">
        <v>1789</v>
      </c>
    </row>
    <row r="7" spans="1:24 16272:16272" s="21" customFormat="1" ht="12.75" customHeight="1" x14ac:dyDescent="0.2">
      <c r="A7" s="18" t="s">
        <v>63</v>
      </c>
      <c r="B7" s="18" t="s">
        <v>64</v>
      </c>
      <c r="C7" s="18" t="s">
        <v>26</v>
      </c>
      <c r="D7" s="22" t="s">
        <v>65</v>
      </c>
      <c r="E7" s="18" t="s">
        <v>66</v>
      </c>
      <c r="F7" s="90" t="s">
        <v>1838</v>
      </c>
      <c r="G7" s="18" t="s">
        <v>29</v>
      </c>
      <c r="H7" s="12" t="s">
        <v>1834</v>
      </c>
      <c r="I7" s="18"/>
      <c r="J7" s="18" t="s">
        <v>28</v>
      </c>
      <c r="K7" s="18" t="s">
        <v>30</v>
      </c>
      <c r="L7" s="115">
        <v>0</v>
      </c>
      <c r="M7" s="115">
        <v>1</v>
      </c>
      <c r="N7" s="115">
        <v>0</v>
      </c>
      <c r="O7" s="115">
        <v>0</v>
      </c>
      <c r="P7" s="109" t="s">
        <v>38</v>
      </c>
      <c r="Q7" s="111" t="s">
        <v>38</v>
      </c>
      <c r="R7" s="109" t="s">
        <v>38</v>
      </c>
      <c r="S7" s="20" t="s">
        <v>40</v>
      </c>
      <c r="T7" s="18" t="s">
        <v>44</v>
      </c>
      <c r="U7" s="43" t="s">
        <v>1702</v>
      </c>
      <c r="V7" s="44">
        <v>44517</v>
      </c>
      <c r="X7" s="21" t="s">
        <v>1789</v>
      </c>
    </row>
    <row r="8" spans="1:24 16272:16272" s="21" customFormat="1" ht="12.75" customHeight="1" x14ac:dyDescent="0.2">
      <c r="A8" s="18" t="s">
        <v>67</v>
      </c>
      <c r="B8" s="18" t="s">
        <v>68</v>
      </c>
      <c r="C8" s="18" t="s">
        <v>26</v>
      </c>
      <c r="D8" s="18" t="s">
        <v>69</v>
      </c>
      <c r="E8" s="18" t="s">
        <v>70</v>
      </c>
      <c r="F8" s="90" t="s">
        <v>1839</v>
      </c>
      <c r="G8" s="18" t="s">
        <v>29</v>
      </c>
      <c r="H8" s="12" t="s">
        <v>1834</v>
      </c>
      <c r="I8" s="18"/>
      <c r="J8" s="18" t="s">
        <v>28</v>
      </c>
      <c r="K8" s="18" t="s">
        <v>30</v>
      </c>
      <c r="L8" s="115">
        <v>0</v>
      </c>
      <c r="M8" s="115">
        <v>1</v>
      </c>
      <c r="N8" s="115">
        <v>0</v>
      </c>
      <c r="O8" s="115">
        <v>0</v>
      </c>
      <c r="P8" s="109" t="s">
        <v>38</v>
      </c>
      <c r="Q8" s="111" t="s">
        <v>38</v>
      </c>
      <c r="R8" s="109" t="s">
        <v>38</v>
      </c>
      <c r="S8" s="20" t="s">
        <v>48</v>
      </c>
      <c r="T8" s="18" t="s">
        <v>44</v>
      </c>
      <c r="U8" s="43" t="s">
        <v>1702</v>
      </c>
      <c r="V8" s="44">
        <v>44517</v>
      </c>
      <c r="X8" s="21" t="s">
        <v>1789</v>
      </c>
    </row>
    <row r="9" spans="1:24 16272:16272" s="21" customFormat="1" ht="12.75" customHeight="1" x14ac:dyDescent="0.2">
      <c r="A9" s="18" t="s">
        <v>71</v>
      </c>
      <c r="B9" s="18" t="s">
        <v>72</v>
      </c>
      <c r="C9" s="18" t="s">
        <v>26</v>
      </c>
      <c r="D9" s="18" t="s">
        <v>1576</v>
      </c>
      <c r="E9" s="18" t="s">
        <v>73</v>
      </c>
      <c r="F9" s="22" t="s">
        <v>74</v>
      </c>
      <c r="G9" s="18" t="s">
        <v>55</v>
      </c>
      <c r="H9" s="90" t="s">
        <v>1840</v>
      </c>
      <c r="I9" s="18"/>
      <c r="J9" s="18" t="s">
        <v>28</v>
      </c>
      <c r="K9" s="18" t="s">
        <v>30</v>
      </c>
      <c r="L9" s="115">
        <v>0</v>
      </c>
      <c r="M9" s="115">
        <v>1</v>
      </c>
      <c r="N9" s="115">
        <v>0</v>
      </c>
      <c r="O9" s="115">
        <v>0</v>
      </c>
      <c r="P9" s="109" t="s">
        <v>38</v>
      </c>
      <c r="Q9" s="111" t="s">
        <v>38</v>
      </c>
      <c r="R9" s="109" t="s">
        <v>38</v>
      </c>
      <c r="S9" s="20" t="s">
        <v>40</v>
      </c>
      <c r="T9" s="18" t="s">
        <v>44</v>
      </c>
      <c r="U9" s="43" t="s">
        <v>1702</v>
      </c>
      <c r="V9" s="44">
        <v>44517</v>
      </c>
      <c r="X9" s="21" t="s">
        <v>1789</v>
      </c>
    </row>
    <row r="10" spans="1:24 16272:16272" s="21" customFormat="1" ht="12.75" hidden="1" customHeight="1" x14ac:dyDescent="0.2">
      <c r="A10" s="18" t="s">
        <v>75</v>
      </c>
      <c r="B10" s="18" t="s">
        <v>76</v>
      </c>
      <c r="C10" s="18" t="s">
        <v>77</v>
      </c>
      <c r="D10" s="18" t="s">
        <v>78</v>
      </c>
      <c r="E10" s="97" t="s">
        <v>1841</v>
      </c>
      <c r="F10" s="90" t="s">
        <v>1842</v>
      </c>
      <c r="G10" s="18" t="s">
        <v>29</v>
      </c>
      <c r="H10" s="90" t="s">
        <v>1843</v>
      </c>
      <c r="I10" s="18"/>
      <c r="J10" s="18" t="s">
        <v>28</v>
      </c>
      <c r="K10" s="70" t="s">
        <v>957</v>
      </c>
      <c r="L10" s="116">
        <v>0.1</v>
      </c>
      <c r="M10" s="117">
        <v>0</v>
      </c>
      <c r="N10" s="115">
        <v>0</v>
      </c>
      <c r="O10" s="116">
        <v>0.9</v>
      </c>
      <c r="P10" s="123" t="s">
        <v>1844</v>
      </c>
      <c r="Q10" s="124" t="s">
        <v>1844</v>
      </c>
      <c r="R10" s="123" t="s">
        <v>1844</v>
      </c>
      <c r="S10" s="20" t="s">
        <v>40</v>
      </c>
      <c r="T10" s="18" t="s">
        <v>44</v>
      </c>
      <c r="U10" s="43" t="s">
        <v>1702</v>
      </c>
      <c r="V10" s="44">
        <v>44517</v>
      </c>
      <c r="X10" s="21" t="s">
        <v>1789</v>
      </c>
    </row>
    <row r="11" spans="1:24 16272:16272" s="21" customFormat="1" ht="12.75" customHeight="1" x14ac:dyDescent="0.2">
      <c r="A11" s="18" t="s">
        <v>80</v>
      </c>
      <c r="B11" s="18" t="s">
        <v>81</v>
      </c>
      <c r="C11" s="18" t="s">
        <v>26</v>
      </c>
      <c r="D11" s="90" t="s">
        <v>1795</v>
      </c>
      <c r="E11" s="18" t="s">
        <v>1709</v>
      </c>
      <c r="F11" s="18" t="s">
        <v>82</v>
      </c>
      <c r="G11" s="18" t="s">
        <v>28</v>
      </c>
      <c r="H11" s="90" t="s">
        <v>1845</v>
      </c>
      <c r="I11" s="18"/>
      <c r="J11" s="18" t="s">
        <v>83</v>
      </c>
      <c r="K11" s="18" t="s">
        <v>30</v>
      </c>
      <c r="L11" s="115">
        <v>0.3</v>
      </c>
      <c r="M11" s="115">
        <v>0.7</v>
      </c>
      <c r="N11" s="115">
        <v>0</v>
      </c>
      <c r="O11" s="115">
        <v>0</v>
      </c>
      <c r="P11" s="109" t="s">
        <v>38</v>
      </c>
      <c r="Q11" s="111" t="s">
        <v>38</v>
      </c>
      <c r="R11" s="109" t="s">
        <v>38</v>
      </c>
      <c r="S11" s="20" t="s">
        <v>86</v>
      </c>
      <c r="T11" s="18" t="s">
        <v>34</v>
      </c>
      <c r="U11" s="82" t="s">
        <v>1622</v>
      </c>
      <c r="V11" s="44">
        <v>44489</v>
      </c>
      <c r="X11" s="21" t="s">
        <v>1789</v>
      </c>
    </row>
    <row r="12" spans="1:24 16272:16272" s="21" customFormat="1" ht="12.75" customHeight="1" x14ac:dyDescent="0.2">
      <c r="A12" s="18" t="s">
        <v>87</v>
      </c>
      <c r="B12" s="18" t="s">
        <v>88</v>
      </c>
      <c r="C12" s="18" t="s">
        <v>89</v>
      </c>
      <c r="D12" s="23" t="s">
        <v>90</v>
      </c>
      <c r="E12" s="18" t="s">
        <v>91</v>
      </c>
      <c r="F12" s="18" t="s">
        <v>1678</v>
      </c>
      <c r="G12" s="18" t="s">
        <v>29</v>
      </c>
      <c r="H12" s="12" t="s">
        <v>1846</v>
      </c>
      <c r="I12" s="18"/>
      <c r="J12" s="136" t="s">
        <v>2043</v>
      </c>
      <c r="K12" s="18" t="s">
        <v>92</v>
      </c>
      <c r="L12" s="115">
        <v>1</v>
      </c>
      <c r="M12" s="115">
        <v>0</v>
      </c>
      <c r="N12" s="115">
        <v>0</v>
      </c>
      <c r="O12" s="115">
        <v>0</v>
      </c>
      <c r="P12" s="109" t="s">
        <v>38</v>
      </c>
      <c r="Q12" s="111" t="s">
        <v>38</v>
      </c>
      <c r="R12" s="109" t="s">
        <v>38</v>
      </c>
      <c r="S12" s="20" t="s">
        <v>40</v>
      </c>
      <c r="T12" s="18" t="s">
        <v>34</v>
      </c>
      <c r="U12" s="43" t="s">
        <v>1578</v>
      </c>
      <c r="V12" s="44">
        <v>44314</v>
      </c>
      <c r="X12" s="21" t="s">
        <v>1789</v>
      </c>
    </row>
    <row r="13" spans="1:24 16272:16272" s="21" customFormat="1" ht="12.75" customHeight="1" x14ac:dyDescent="0.3">
      <c r="A13" s="18" t="s">
        <v>93</v>
      </c>
      <c r="B13" s="20"/>
      <c r="C13" s="18" t="s">
        <v>89</v>
      </c>
      <c r="D13" s="23" t="s">
        <v>90</v>
      </c>
      <c r="E13" s="71" t="s">
        <v>1686</v>
      </c>
      <c r="F13" s="24" t="s">
        <v>94</v>
      </c>
      <c r="G13" s="18" t="s">
        <v>29</v>
      </c>
      <c r="H13" s="132" t="s">
        <v>1846</v>
      </c>
      <c r="I13" s="20"/>
      <c r="J13" s="20"/>
      <c r="K13" s="26" t="s">
        <v>96</v>
      </c>
      <c r="L13" s="115">
        <v>0</v>
      </c>
      <c r="M13" s="115">
        <v>1</v>
      </c>
      <c r="N13" s="115">
        <v>0</v>
      </c>
      <c r="O13" s="115">
        <v>0</v>
      </c>
      <c r="P13" s="75" t="s">
        <v>38</v>
      </c>
      <c r="Q13" s="111" t="s">
        <v>38</v>
      </c>
      <c r="R13" s="75" t="s">
        <v>38</v>
      </c>
      <c r="S13" s="20" t="s">
        <v>86</v>
      </c>
      <c r="T13" s="60" t="s">
        <v>149</v>
      </c>
      <c r="U13" s="46" t="s">
        <v>98</v>
      </c>
      <c r="V13" s="45">
        <v>44426</v>
      </c>
      <c r="X13" s="21" t="s">
        <v>1789</v>
      </c>
    </row>
    <row r="14" spans="1:24 16272:16272" s="21" customFormat="1" ht="12.75" customHeight="1" x14ac:dyDescent="0.2">
      <c r="A14" s="18" t="s">
        <v>1664</v>
      </c>
      <c r="B14" s="18" t="s">
        <v>100</v>
      </c>
      <c r="C14" s="18" t="s">
        <v>89</v>
      </c>
      <c r="D14" s="18" t="s">
        <v>1535</v>
      </c>
      <c r="E14" s="90" t="s">
        <v>1847</v>
      </c>
      <c r="F14" s="90" t="s">
        <v>1848</v>
      </c>
      <c r="G14" s="18" t="s">
        <v>29</v>
      </c>
      <c r="H14" s="12" t="s">
        <v>1849</v>
      </c>
      <c r="I14" s="18"/>
      <c r="J14" s="12" t="s">
        <v>2054</v>
      </c>
      <c r="K14" s="18" t="s">
        <v>92</v>
      </c>
      <c r="L14" s="115">
        <v>1</v>
      </c>
      <c r="M14" s="115">
        <v>0</v>
      </c>
      <c r="N14" s="115">
        <v>0</v>
      </c>
      <c r="O14" s="115">
        <v>0</v>
      </c>
      <c r="P14" s="109" t="s">
        <v>38</v>
      </c>
      <c r="Q14" s="111" t="s">
        <v>38</v>
      </c>
      <c r="R14" s="109" t="s">
        <v>38</v>
      </c>
      <c r="S14" s="20" t="s">
        <v>40</v>
      </c>
      <c r="T14" s="18" t="s">
        <v>34</v>
      </c>
      <c r="U14" s="43" t="s">
        <v>35</v>
      </c>
      <c r="V14" s="44">
        <v>44387</v>
      </c>
      <c r="X14" s="21" t="s">
        <v>1789</v>
      </c>
    </row>
    <row r="15" spans="1:24 16272:16272" s="28" customFormat="1" ht="12.75" customHeight="1" x14ac:dyDescent="0.2">
      <c r="A15" s="18" t="s">
        <v>101</v>
      </c>
      <c r="B15" s="18" t="s">
        <v>102</v>
      </c>
      <c r="C15" s="18" t="s">
        <v>89</v>
      </c>
      <c r="D15" s="18" t="s">
        <v>103</v>
      </c>
      <c r="E15" s="18" t="s">
        <v>1639</v>
      </c>
      <c r="F15" s="18" t="s">
        <v>1641</v>
      </c>
      <c r="G15" s="18" t="s">
        <v>105</v>
      </c>
      <c r="H15" s="12" t="s">
        <v>104</v>
      </c>
      <c r="I15" s="18"/>
      <c r="J15" s="12" t="s">
        <v>2055</v>
      </c>
      <c r="K15" s="18" t="s">
        <v>92</v>
      </c>
      <c r="L15" s="115">
        <v>1</v>
      </c>
      <c r="M15" s="115">
        <v>0</v>
      </c>
      <c r="N15" s="115">
        <v>0</v>
      </c>
      <c r="O15" s="115">
        <v>0</v>
      </c>
      <c r="P15" s="109" t="s">
        <v>38</v>
      </c>
      <c r="Q15" s="111" t="s">
        <v>38</v>
      </c>
      <c r="R15" s="109" t="s">
        <v>38</v>
      </c>
      <c r="S15" s="20" t="s">
        <v>86</v>
      </c>
      <c r="T15" s="18" t="s">
        <v>34</v>
      </c>
      <c r="U15" s="43" t="s">
        <v>35</v>
      </c>
      <c r="V15" s="44">
        <v>44387</v>
      </c>
      <c r="X15" s="28" t="s">
        <v>1789</v>
      </c>
      <c r="XAV15" s="21"/>
    </row>
    <row r="16" spans="1:24 16272:16272" s="21" customFormat="1" ht="12.75" customHeight="1" x14ac:dyDescent="0.2">
      <c r="A16" s="18" t="s">
        <v>106</v>
      </c>
      <c r="B16" s="18" t="s">
        <v>107</v>
      </c>
      <c r="C16" s="18" t="s">
        <v>89</v>
      </c>
      <c r="D16" s="18" t="s">
        <v>103</v>
      </c>
      <c r="E16" s="69" t="s">
        <v>1736</v>
      </c>
      <c r="F16" s="18" t="s">
        <v>1737</v>
      </c>
      <c r="G16" s="18" t="s">
        <v>29</v>
      </c>
      <c r="H16" s="12" t="s">
        <v>1846</v>
      </c>
      <c r="I16" s="18"/>
      <c r="J16" s="18" t="s">
        <v>28</v>
      </c>
      <c r="K16" s="18" t="s">
        <v>92</v>
      </c>
      <c r="L16" s="115">
        <v>1</v>
      </c>
      <c r="M16" s="115">
        <v>0</v>
      </c>
      <c r="N16" s="115">
        <v>0</v>
      </c>
      <c r="O16" s="115">
        <v>0</v>
      </c>
      <c r="P16" s="109" t="s">
        <v>38</v>
      </c>
      <c r="Q16" s="111" t="s">
        <v>38</v>
      </c>
      <c r="R16" s="109" t="s">
        <v>38</v>
      </c>
      <c r="S16" s="20" t="s">
        <v>40</v>
      </c>
      <c r="T16" s="18" t="s">
        <v>34</v>
      </c>
      <c r="U16" s="43" t="s">
        <v>1581</v>
      </c>
      <c r="V16" s="44">
        <v>44387</v>
      </c>
      <c r="X16" s="21" t="s">
        <v>1789</v>
      </c>
    </row>
    <row r="17" spans="1:24 16272:16272" s="21" customFormat="1" ht="12.75" customHeight="1" x14ac:dyDescent="0.2">
      <c r="A17" s="18" t="s">
        <v>108</v>
      </c>
      <c r="B17" s="20"/>
      <c r="C17" s="18" t="s">
        <v>89</v>
      </c>
      <c r="D17" s="18" t="s">
        <v>103</v>
      </c>
      <c r="E17" s="22" t="s">
        <v>109</v>
      </c>
      <c r="F17" s="5" t="s">
        <v>110</v>
      </c>
      <c r="G17" s="29" t="s">
        <v>55</v>
      </c>
      <c r="H17" s="96" t="s">
        <v>1840</v>
      </c>
      <c r="I17" s="20"/>
      <c r="J17" s="29" t="s">
        <v>36</v>
      </c>
      <c r="K17" s="18" t="s">
        <v>30</v>
      </c>
      <c r="L17" s="115">
        <v>0</v>
      </c>
      <c r="M17" s="115">
        <v>1</v>
      </c>
      <c r="N17" s="115">
        <v>0</v>
      </c>
      <c r="O17" s="115">
        <v>0</v>
      </c>
      <c r="P17" s="109" t="s">
        <v>38</v>
      </c>
      <c r="Q17" s="125" t="s">
        <v>38</v>
      </c>
      <c r="R17" s="109" t="s">
        <v>38</v>
      </c>
      <c r="S17" s="29" t="s">
        <v>86</v>
      </c>
      <c r="T17" s="65" t="s">
        <v>149</v>
      </c>
      <c r="U17" s="43" t="s">
        <v>35</v>
      </c>
      <c r="V17" s="44">
        <v>44387</v>
      </c>
      <c r="X17" s="21" t="s">
        <v>1789</v>
      </c>
    </row>
    <row r="18" spans="1:24 16272:16272" s="21" customFormat="1" ht="12.75" customHeight="1" x14ac:dyDescent="0.2">
      <c r="A18" s="18" t="s">
        <v>111</v>
      </c>
      <c r="B18" s="18" t="s">
        <v>112</v>
      </c>
      <c r="C18" s="18" t="s">
        <v>89</v>
      </c>
      <c r="D18" s="18" t="s">
        <v>103</v>
      </c>
      <c r="E18" s="22" t="s">
        <v>1582</v>
      </c>
      <c r="F18" s="18" t="s">
        <v>113</v>
      </c>
      <c r="G18" s="18" t="s">
        <v>29</v>
      </c>
      <c r="H18" s="12" t="s">
        <v>1846</v>
      </c>
      <c r="I18" s="18"/>
      <c r="J18" s="18" t="s">
        <v>28</v>
      </c>
      <c r="K18" s="18" t="s">
        <v>30</v>
      </c>
      <c r="L18" s="115">
        <v>0</v>
      </c>
      <c r="M18" s="115">
        <v>1</v>
      </c>
      <c r="N18" s="115">
        <v>0</v>
      </c>
      <c r="O18" s="115">
        <v>0</v>
      </c>
      <c r="P18" s="109" t="s">
        <v>38</v>
      </c>
      <c r="Q18" s="111" t="s">
        <v>38</v>
      </c>
      <c r="R18" s="109" t="s">
        <v>38</v>
      </c>
      <c r="S18" s="20" t="s">
        <v>40</v>
      </c>
      <c r="T18" s="18" t="s">
        <v>34</v>
      </c>
      <c r="U18" s="43" t="s">
        <v>35</v>
      </c>
      <c r="V18" s="44">
        <v>44387</v>
      </c>
      <c r="X18" s="21" t="s">
        <v>1789</v>
      </c>
    </row>
    <row r="19" spans="1:24 16272:16272" s="21" customFormat="1" ht="12.75" customHeight="1" x14ac:dyDescent="0.2">
      <c r="A19" s="18" t="s">
        <v>114</v>
      </c>
      <c r="B19" s="20"/>
      <c r="C19" s="18" t="s">
        <v>89</v>
      </c>
      <c r="D19" s="18" t="s">
        <v>103</v>
      </c>
      <c r="E19" s="58" t="s">
        <v>1651</v>
      </c>
      <c r="F19" s="24" t="s">
        <v>115</v>
      </c>
      <c r="G19" s="27" t="s">
        <v>29</v>
      </c>
      <c r="H19" s="133" t="s">
        <v>1846</v>
      </c>
      <c r="I19" s="20"/>
      <c r="J19" s="20"/>
      <c r="K19" s="18" t="s">
        <v>30</v>
      </c>
      <c r="L19" s="115">
        <v>0</v>
      </c>
      <c r="M19" s="115">
        <v>1</v>
      </c>
      <c r="N19" s="115">
        <v>0</v>
      </c>
      <c r="O19" s="115">
        <v>0</v>
      </c>
      <c r="P19" s="75" t="s">
        <v>38</v>
      </c>
      <c r="Q19" s="111" t="s">
        <v>38</v>
      </c>
      <c r="R19" s="75" t="s">
        <v>38</v>
      </c>
      <c r="S19" s="20" t="s">
        <v>48</v>
      </c>
      <c r="T19" s="62" t="s">
        <v>97</v>
      </c>
      <c r="U19" s="43" t="s">
        <v>35</v>
      </c>
      <c r="V19" s="44">
        <v>44387</v>
      </c>
      <c r="X19" s="21" t="s">
        <v>1789</v>
      </c>
    </row>
    <row r="20" spans="1:24 16272:16272" s="21" customFormat="1" ht="12.75" customHeight="1" x14ac:dyDescent="0.2">
      <c r="A20" s="18" t="s">
        <v>116</v>
      </c>
      <c r="B20" s="18" t="s">
        <v>117</v>
      </c>
      <c r="C20" s="18" t="s">
        <v>89</v>
      </c>
      <c r="D20" s="18" t="s">
        <v>118</v>
      </c>
      <c r="E20" s="18" t="s">
        <v>119</v>
      </c>
      <c r="F20" s="18" t="s">
        <v>120</v>
      </c>
      <c r="G20" s="18" t="s">
        <v>29</v>
      </c>
      <c r="H20" s="12" t="s">
        <v>1846</v>
      </c>
      <c r="I20" s="18"/>
      <c r="J20" s="136" t="s">
        <v>2044</v>
      </c>
      <c r="K20" s="18" t="s">
        <v>92</v>
      </c>
      <c r="L20" s="115">
        <v>1</v>
      </c>
      <c r="M20" s="115">
        <v>0</v>
      </c>
      <c r="N20" s="115">
        <v>0</v>
      </c>
      <c r="O20" s="115">
        <v>0</v>
      </c>
      <c r="P20" s="109" t="s">
        <v>38</v>
      </c>
      <c r="Q20" s="111" t="s">
        <v>38</v>
      </c>
      <c r="R20" s="109" t="s">
        <v>38</v>
      </c>
      <c r="S20" s="20" t="s">
        <v>40</v>
      </c>
      <c r="T20" s="18" t="s">
        <v>34</v>
      </c>
      <c r="U20" s="43" t="s">
        <v>35</v>
      </c>
      <c r="V20" s="44">
        <v>44387</v>
      </c>
      <c r="X20" s="21" t="s">
        <v>1789</v>
      </c>
    </row>
    <row r="21" spans="1:24 16272:16272" s="21" customFormat="1" ht="12.75" customHeight="1" x14ac:dyDescent="0.2">
      <c r="A21" s="18" t="s">
        <v>121</v>
      </c>
      <c r="B21" s="18" t="s">
        <v>122</v>
      </c>
      <c r="C21" s="18" t="s">
        <v>89</v>
      </c>
      <c r="D21" s="18" t="s">
        <v>118</v>
      </c>
      <c r="E21" s="20" t="s">
        <v>123</v>
      </c>
      <c r="F21" s="18" t="s">
        <v>28</v>
      </c>
      <c r="G21" s="18" t="s">
        <v>29</v>
      </c>
      <c r="H21" s="12" t="s">
        <v>1846</v>
      </c>
      <c r="I21" s="18"/>
      <c r="J21" s="18" t="s">
        <v>28</v>
      </c>
      <c r="K21" s="18" t="s">
        <v>30</v>
      </c>
      <c r="L21" s="115">
        <v>0.8</v>
      </c>
      <c r="M21" s="115">
        <v>0.2</v>
      </c>
      <c r="N21" s="115">
        <v>0</v>
      </c>
      <c r="O21" s="115">
        <v>0</v>
      </c>
      <c r="P21" s="109" t="s">
        <v>38</v>
      </c>
      <c r="Q21" s="111" t="s">
        <v>38</v>
      </c>
      <c r="R21" s="109" t="s">
        <v>38</v>
      </c>
      <c r="S21" s="20" t="s">
        <v>40</v>
      </c>
      <c r="T21" s="18" t="s">
        <v>44</v>
      </c>
      <c r="U21" s="43" t="s">
        <v>127</v>
      </c>
      <c r="V21" s="44">
        <v>44489</v>
      </c>
      <c r="X21" s="21" t="s">
        <v>1789</v>
      </c>
    </row>
    <row r="22" spans="1:24 16272:16272" s="21" customFormat="1" ht="12.75" customHeight="1" x14ac:dyDescent="0.2">
      <c r="A22" s="18" t="s">
        <v>124</v>
      </c>
      <c r="B22" s="18" t="s">
        <v>125</v>
      </c>
      <c r="C22" s="18" t="s">
        <v>89</v>
      </c>
      <c r="D22" s="18" t="s">
        <v>118</v>
      </c>
      <c r="E22" s="69" t="s">
        <v>1699</v>
      </c>
      <c r="F22" s="18" t="s">
        <v>28</v>
      </c>
      <c r="G22" s="18" t="s">
        <v>105</v>
      </c>
      <c r="H22" s="12" t="s">
        <v>2057</v>
      </c>
      <c r="I22" s="18"/>
      <c r="J22" s="136" t="s">
        <v>2058</v>
      </c>
      <c r="K22" s="18" t="s">
        <v>92</v>
      </c>
      <c r="L22" s="115">
        <v>1</v>
      </c>
      <c r="M22" s="115">
        <v>0</v>
      </c>
      <c r="N22" s="115">
        <v>0</v>
      </c>
      <c r="O22" s="115">
        <v>0</v>
      </c>
      <c r="P22" s="109" t="s">
        <v>38</v>
      </c>
      <c r="Q22" s="111" t="s">
        <v>38</v>
      </c>
      <c r="R22" s="109" t="s">
        <v>38</v>
      </c>
      <c r="S22" s="20" t="s">
        <v>86</v>
      </c>
      <c r="T22" s="62" t="s">
        <v>34</v>
      </c>
      <c r="U22" s="43" t="s">
        <v>127</v>
      </c>
      <c r="V22" s="44">
        <v>44489</v>
      </c>
      <c r="X22" s="21" t="s">
        <v>1789</v>
      </c>
    </row>
    <row r="23" spans="1:24 16272:16272" s="21" customFormat="1" ht="12.75" customHeight="1" x14ac:dyDescent="0.3">
      <c r="A23" s="18" t="s">
        <v>128</v>
      </c>
      <c r="B23" s="18" t="s">
        <v>129</v>
      </c>
      <c r="C23" s="23" t="s">
        <v>89</v>
      </c>
      <c r="D23" s="18" t="s">
        <v>130</v>
      </c>
      <c r="E23" s="30" t="s">
        <v>1685</v>
      </c>
      <c r="F23" s="18" t="s">
        <v>131</v>
      </c>
      <c r="G23" s="18" t="s">
        <v>29</v>
      </c>
      <c r="H23" s="134" t="s">
        <v>1850</v>
      </c>
      <c r="I23" s="18"/>
      <c r="J23" s="18" t="s">
        <v>28</v>
      </c>
      <c r="K23" s="18" t="s">
        <v>92</v>
      </c>
      <c r="L23" s="115">
        <v>1</v>
      </c>
      <c r="M23" s="115">
        <v>0</v>
      </c>
      <c r="N23" s="115">
        <v>0</v>
      </c>
      <c r="O23" s="115">
        <v>0</v>
      </c>
      <c r="P23" s="109" t="s">
        <v>38</v>
      </c>
      <c r="Q23" s="111" t="s">
        <v>38</v>
      </c>
      <c r="R23" s="109" t="s">
        <v>38</v>
      </c>
      <c r="S23" s="20" t="s">
        <v>86</v>
      </c>
      <c r="T23" s="62" t="s">
        <v>149</v>
      </c>
      <c r="U23" s="43" t="s">
        <v>127</v>
      </c>
      <c r="V23" s="44">
        <v>44489</v>
      </c>
      <c r="X23" s="21" t="s">
        <v>1789</v>
      </c>
    </row>
    <row r="24" spans="1:24 16272:16272" s="21" customFormat="1" ht="12.75" customHeight="1" x14ac:dyDescent="0.2">
      <c r="A24" s="18" t="s">
        <v>132</v>
      </c>
      <c r="B24" s="20"/>
      <c r="C24" s="23" t="s">
        <v>89</v>
      </c>
      <c r="D24" s="18" t="s">
        <v>130</v>
      </c>
      <c r="E24" s="59" t="s">
        <v>1653</v>
      </c>
      <c r="F24" s="31" t="s">
        <v>133</v>
      </c>
      <c r="G24" s="27" t="s">
        <v>134</v>
      </c>
      <c r="H24" s="134" t="s">
        <v>1850</v>
      </c>
      <c r="I24" s="20"/>
      <c r="J24" s="20"/>
      <c r="K24" s="18" t="s">
        <v>92</v>
      </c>
      <c r="L24" s="115">
        <v>1</v>
      </c>
      <c r="M24" s="115">
        <v>0</v>
      </c>
      <c r="N24" s="115">
        <v>0</v>
      </c>
      <c r="O24" s="115">
        <v>0</v>
      </c>
      <c r="P24" s="75" t="s">
        <v>38</v>
      </c>
      <c r="Q24" s="111" t="s">
        <v>46</v>
      </c>
      <c r="R24" s="75" t="s">
        <v>46</v>
      </c>
      <c r="S24" s="20" t="s">
        <v>86</v>
      </c>
      <c r="T24" s="62" t="s">
        <v>149</v>
      </c>
      <c r="U24" s="43" t="s">
        <v>51</v>
      </c>
      <c r="V24" s="44" t="s">
        <v>51</v>
      </c>
      <c r="X24" s="21" t="s">
        <v>1789</v>
      </c>
    </row>
    <row r="25" spans="1:24 16272:16272" s="21" customFormat="1" ht="12.75" customHeight="1" x14ac:dyDescent="0.2">
      <c r="A25" s="18" t="s">
        <v>1662</v>
      </c>
      <c r="B25" s="18" t="s">
        <v>136</v>
      </c>
      <c r="C25" s="18" t="s">
        <v>1536</v>
      </c>
      <c r="D25" s="18" t="s">
        <v>137</v>
      </c>
      <c r="E25" s="32" t="s">
        <v>1537</v>
      </c>
      <c r="F25" s="90" t="s">
        <v>1851</v>
      </c>
      <c r="G25" s="18" t="s">
        <v>105</v>
      </c>
      <c r="H25" s="12" t="s">
        <v>138</v>
      </c>
      <c r="I25" s="18"/>
      <c r="J25" s="18" t="s">
        <v>139</v>
      </c>
      <c r="K25" s="18" t="s">
        <v>30</v>
      </c>
      <c r="L25" s="115">
        <v>0</v>
      </c>
      <c r="M25" s="115">
        <v>1</v>
      </c>
      <c r="N25" s="115">
        <v>0</v>
      </c>
      <c r="O25" s="115">
        <v>0</v>
      </c>
      <c r="P25" s="109" t="s">
        <v>38</v>
      </c>
      <c r="Q25" s="111" t="s">
        <v>38</v>
      </c>
      <c r="R25" s="109" t="s">
        <v>38</v>
      </c>
      <c r="S25" s="20" t="s">
        <v>86</v>
      </c>
      <c r="T25" s="18" t="s">
        <v>34</v>
      </c>
      <c r="U25" s="49" t="s">
        <v>35</v>
      </c>
      <c r="V25" s="44">
        <v>44387</v>
      </c>
      <c r="X25" s="21" t="s">
        <v>1789</v>
      </c>
    </row>
    <row r="26" spans="1:24 16272:16272" s="21" customFormat="1" ht="12.75" customHeight="1" x14ac:dyDescent="0.2">
      <c r="A26" s="18" t="s">
        <v>140</v>
      </c>
      <c r="B26" s="18" t="s">
        <v>108</v>
      </c>
      <c r="C26" s="18" t="s">
        <v>141</v>
      </c>
      <c r="D26" s="18" t="s">
        <v>137</v>
      </c>
      <c r="E26" s="32" t="s">
        <v>1538</v>
      </c>
      <c r="F26" s="33" t="s">
        <v>1539</v>
      </c>
      <c r="G26" s="18" t="s">
        <v>29</v>
      </c>
      <c r="H26" s="12" t="s">
        <v>1852</v>
      </c>
      <c r="I26" s="18"/>
      <c r="J26" s="18" t="s">
        <v>28</v>
      </c>
      <c r="K26" s="18" t="s">
        <v>30</v>
      </c>
      <c r="L26" s="115">
        <v>0</v>
      </c>
      <c r="M26" s="115">
        <v>1</v>
      </c>
      <c r="N26" s="115">
        <v>0</v>
      </c>
      <c r="O26" s="115">
        <v>0</v>
      </c>
      <c r="P26" s="109" t="s">
        <v>38</v>
      </c>
      <c r="Q26" s="111" t="s">
        <v>38</v>
      </c>
      <c r="R26" s="109" t="s">
        <v>38</v>
      </c>
      <c r="S26" s="20" t="s">
        <v>40</v>
      </c>
      <c r="T26" s="18" t="s">
        <v>44</v>
      </c>
      <c r="U26" s="43" t="s">
        <v>1702</v>
      </c>
      <c r="V26" s="44">
        <v>44517</v>
      </c>
      <c r="X26" s="21" t="s">
        <v>1789</v>
      </c>
      <c r="XAV26" s="28"/>
    </row>
    <row r="27" spans="1:24 16272:16272" s="21" customFormat="1" ht="12.75" customHeight="1" x14ac:dyDescent="0.2">
      <c r="A27" s="18" t="s">
        <v>143</v>
      </c>
      <c r="B27" s="18" t="s">
        <v>116</v>
      </c>
      <c r="C27" s="18" t="s">
        <v>141</v>
      </c>
      <c r="D27" s="18" t="s">
        <v>137</v>
      </c>
      <c r="E27" s="20" t="s">
        <v>1661</v>
      </c>
      <c r="F27" s="18" t="s">
        <v>28</v>
      </c>
      <c r="G27" s="18" t="s">
        <v>29</v>
      </c>
      <c r="H27" s="12" t="s">
        <v>1852</v>
      </c>
      <c r="I27" s="18"/>
      <c r="J27" s="18" t="s">
        <v>28</v>
      </c>
      <c r="K27" s="18" t="s">
        <v>30</v>
      </c>
      <c r="L27" s="115">
        <v>0</v>
      </c>
      <c r="M27" s="115">
        <v>1</v>
      </c>
      <c r="N27" s="115">
        <v>0</v>
      </c>
      <c r="O27" s="115">
        <v>0</v>
      </c>
      <c r="P27" s="109" t="s">
        <v>38</v>
      </c>
      <c r="Q27" s="111" t="s">
        <v>38</v>
      </c>
      <c r="R27" s="109" t="s">
        <v>38</v>
      </c>
      <c r="S27" s="20" t="s">
        <v>40</v>
      </c>
      <c r="T27" s="18" t="s">
        <v>34</v>
      </c>
      <c r="U27" s="43" t="s">
        <v>35</v>
      </c>
      <c r="V27" s="44">
        <v>44387</v>
      </c>
      <c r="X27" s="21" t="s">
        <v>1789</v>
      </c>
    </row>
    <row r="28" spans="1:24 16272:16272" s="21" customFormat="1" ht="12.75" customHeight="1" x14ac:dyDescent="0.2">
      <c r="A28" s="18" t="s">
        <v>144</v>
      </c>
      <c r="B28" s="18" t="s">
        <v>114</v>
      </c>
      <c r="C28" s="18" t="s">
        <v>141</v>
      </c>
      <c r="D28" s="18" t="s">
        <v>137</v>
      </c>
      <c r="E28" s="90" t="s">
        <v>1853</v>
      </c>
      <c r="F28" s="90" t="s">
        <v>1854</v>
      </c>
      <c r="G28" s="18" t="s">
        <v>29</v>
      </c>
      <c r="H28" s="12" t="s">
        <v>1852</v>
      </c>
      <c r="I28" s="18"/>
      <c r="J28" s="18" t="s">
        <v>28</v>
      </c>
      <c r="K28" s="18" t="s">
        <v>30</v>
      </c>
      <c r="L28" s="115">
        <v>0</v>
      </c>
      <c r="M28" s="115">
        <v>1</v>
      </c>
      <c r="N28" s="115">
        <v>0</v>
      </c>
      <c r="O28" s="115">
        <v>0</v>
      </c>
      <c r="P28" s="109" t="s">
        <v>38</v>
      </c>
      <c r="Q28" s="111" t="s">
        <v>38</v>
      </c>
      <c r="R28" s="109" t="s">
        <v>38</v>
      </c>
      <c r="S28" s="20" t="s">
        <v>40</v>
      </c>
      <c r="T28" s="18" t="s">
        <v>44</v>
      </c>
      <c r="U28" s="43" t="s">
        <v>1702</v>
      </c>
      <c r="V28" s="44">
        <v>44517</v>
      </c>
      <c r="X28" s="21" t="s">
        <v>1789</v>
      </c>
    </row>
    <row r="29" spans="1:24 16272:16272" s="21" customFormat="1" ht="12.75" customHeight="1" x14ac:dyDescent="0.2">
      <c r="A29" s="18" t="s">
        <v>145</v>
      </c>
      <c r="B29" s="18" t="s">
        <v>111</v>
      </c>
      <c r="C29" s="18" t="s">
        <v>141</v>
      </c>
      <c r="D29" s="18" t="s">
        <v>137</v>
      </c>
      <c r="E29" s="32" t="s">
        <v>1540</v>
      </c>
      <c r="F29" s="18" t="s">
        <v>28</v>
      </c>
      <c r="G29" s="18" t="s">
        <v>29</v>
      </c>
      <c r="H29" s="12" t="s">
        <v>1852</v>
      </c>
      <c r="I29" s="18"/>
      <c r="J29" s="18" t="s">
        <v>28</v>
      </c>
      <c r="K29" s="18" t="s">
        <v>30</v>
      </c>
      <c r="L29" s="115">
        <v>0</v>
      </c>
      <c r="M29" s="115">
        <v>1</v>
      </c>
      <c r="N29" s="115">
        <v>0</v>
      </c>
      <c r="O29" s="115">
        <v>0</v>
      </c>
      <c r="P29" s="109" t="s">
        <v>38</v>
      </c>
      <c r="Q29" s="111" t="s">
        <v>38</v>
      </c>
      <c r="R29" s="109" t="s">
        <v>38</v>
      </c>
      <c r="S29" s="20" t="s">
        <v>40</v>
      </c>
      <c r="T29" s="18" t="s">
        <v>34</v>
      </c>
      <c r="U29" s="43" t="s">
        <v>35</v>
      </c>
      <c r="V29" s="44">
        <v>44387</v>
      </c>
      <c r="X29" s="21" t="s">
        <v>1789</v>
      </c>
    </row>
    <row r="30" spans="1:24 16272:16272" s="21" customFormat="1" ht="12.75" customHeight="1" x14ac:dyDescent="0.2">
      <c r="A30" s="18" t="s">
        <v>146</v>
      </c>
      <c r="B30" s="26"/>
      <c r="C30" s="18" t="s">
        <v>141</v>
      </c>
      <c r="D30" s="18" t="s">
        <v>137</v>
      </c>
      <c r="E30" s="101" t="s">
        <v>1855</v>
      </c>
      <c r="F30" s="18" t="s">
        <v>147</v>
      </c>
      <c r="G30" s="18" t="s">
        <v>38</v>
      </c>
      <c r="H30" s="12" t="s">
        <v>1852</v>
      </c>
      <c r="I30" s="18"/>
      <c r="J30" s="26"/>
      <c r="K30" s="18" t="s">
        <v>30</v>
      </c>
      <c r="L30" s="115">
        <v>0</v>
      </c>
      <c r="M30" s="115">
        <v>1</v>
      </c>
      <c r="N30" s="115">
        <v>0</v>
      </c>
      <c r="O30" s="115">
        <v>0</v>
      </c>
      <c r="P30" s="109" t="s">
        <v>38</v>
      </c>
      <c r="Q30" s="111" t="s">
        <v>38</v>
      </c>
      <c r="R30" s="109" t="s">
        <v>38</v>
      </c>
      <c r="S30" s="20" t="s">
        <v>40</v>
      </c>
      <c r="T30" s="62" t="s">
        <v>149</v>
      </c>
      <c r="U30" s="43" t="s">
        <v>286</v>
      </c>
      <c r="V30" s="43" t="s">
        <v>286</v>
      </c>
      <c r="X30" s="21" t="s">
        <v>1789</v>
      </c>
    </row>
    <row r="31" spans="1:24 16272:16272" s="21" customFormat="1" ht="12.75" customHeight="1" x14ac:dyDescent="0.2">
      <c r="A31" s="18" t="s">
        <v>148</v>
      </c>
      <c r="B31" s="26"/>
      <c r="C31" s="18" t="s">
        <v>141</v>
      </c>
      <c r="D31" s="18" t="s">
        <v>137</v>
      </c>
      <c r="E31" s="59" t="s">
        <v>1652</v>
      </c>
      <c r="F31" s="18" t="s">
        <v>1583</v>
      </c>
      <c r="G31" s="18"/>
      <c r="H31" s="12" t="s">
        <v>1852</v>
      </c>
      <c r="I31" s="26"/>
      <c r="J31" s="26"/>
      <c r="K31" s="18" t="s">
        <v>30</v>
      </c>
      <c r="L31" s="115">
        <v>0</v>
      </c>
      <c r="M31" s="115">
        <v>1</v>
      </c>
      <c r="N31" s="115">
        <v>0</v>
      </c>
      <c r="O31" s="115">
        <v>0</v>
      </c>
      <c r="P31" s="76" t="s">
        <v>39</v>
      </c>
      <c r="Q31" s="111" t="s">
        <v>38</v>
      </c>
      <c r="R31" s="76" t="s">
        <v>39</v>
      </c>
      <c r="S31" s="20" t="s">
        <v>150</v>
      </c>
      <c r="T31" s="18" t="s">
        <v>149</v>
      </c>
      <c r="U31" s="43" t="s">
        <v>35</v>
      </c>
      <c r="V31" s="44">
        <v>44387</v>
      </c>
      <c r="X31" s="21" t="s">
        <v>1789</v>
      </c>
    </row>
    <row r="32" spans="1:24 16272:16272" s="21" customFormat="1" ht="12.75" customHeight="1" x14ac:dyDescent="0.2">
      <c r="A32" s="18" t="s">
        <v>151</v>
      </c>
      <c r="B32" s="18" t="s">
        <v>121</v>
      </c>
      <c r="C32" s="18" t="s">
        <v>141</v>
      </c>
      <c r="D32" s="18" t="s">
        <v>137</v>
      </c>
      <c r="E32" s="20" t="s">
        <v>1585</v>
      </c>
      <c r="F32" s="18" t="s">
        <v>152</v>
      </c>
      <c r="G32" s="18" t="s">
        <v>29</v>
      </c>
      <c r="H32" s="12" t="s">
        <v>1852</v>
      </c>
      <c r="I32" s="18"/>
      <c r="J32" s="18" t="s">
        <v>28</v>
      </c>
      <c r="K32" s="18" t="s">
        <v>30</v>
      </c>
      <c r="L32" s="115">
        <v>0</v>
      </c>
      <c r="M32" s="115">
        <v>1</v>
      </c>
      <c r="N32" s="115">
        <v>0</v>
      </c>
      <c r="O32" s="115">
        <v>0</v>
      </c>
      <c r="P32" s="109" t="s">
        <v>38</v>
      </c>
      <c r="Q32" s="111" t="s">
        <v>38</v>
      </c>
      <c r="R32" s="109" t="s">
        <v>38</v>
      </c>
      <c r="S32" s="20" t="s">
        <v>40</v>
      </c>
      <c r="T32" s="18" t="s">
        <v>34</v>
      </c>
      <c r="U32" s="43" t="s">
        <v>35</v>
      </c>
      <c r="V32" s="44">
        <v>44387</v>
      </c>
      <c r="X32" s="21" t="s">
        <v>1789</v>
      </c>
    </row>
    <row r="33" spans="1:24" s="21" customFormat="1" ht="12.75" customHeight="1" x14ac:dyDescent="0.2">
      <c r="A33" s="18" t="s">
        <v>153</v>
      </c>
      <c r="B33" s="26"/>
      <c r="C33" s="18" t="s">
        <v>141</v>
      </c>
      <c r="D33" s="18" t="s">
        <v>137</v>
      </c>
      <c r="E33" s="32" t="s">
        <v>1541</v>
      </c>
      <c r="F33" s="18" t="s">
        <v>154</v>
      </c>
      <c r="G33" s="18"/>
      <c r="H33" s="12" t="s">
        <v>1852</v>
      </c>
      <c r="I33" s="26"/>
      <c r="J33" s="26"/>
      <c r="K33" s="18" t="s">
        <v>30</v>
      </c>
      <c r="L33" s="115">
        <v>0</v>
      </c>
      <c r="M33" s="115">
        <v>1</v>
      </c>
      <c r="N33" s="115">
        <v>0</v>
      </c>
      <c r="O33" s="115">
        <v>0</v>
      </c>
      <c r="P33" s="76" t="s">
        <v>39</v>
      </c>
      <c r="Q33" s="111" t="s">
        <v>38</v>
      </c>
      <c r="R33" s="76" t="s">
        <v>39</v>
      </c>
      <c r="S33" s="98" t="s">
        <v>1856</v>
      </c>
      <c r="T33" s="18" t="s">
        <v>149</v>
      </c>
      <c r="U33" s="43" t="s">
        <v>1702</v>
      </c>
      <c r="V33" s="44">
        <v>44517</v>
      </c>
      <c r="X33" s="21" t="s">
        <v>1789</v>
      </c>
    </row>
    <row r="34" spans="1:24" s="21" customFormat="1" ht="12.75" customHeight="1" x14ac:dyDescent="0.2">
      <c r="A34" s="18" t="s">
        <v>802</v>
      </c>
      <c r="B34" s="18"/>
      <c r="C34" s="18" t="s">
        <v>1536</v>
      </c>
      <c r="D34" s="18" t="s">
        <v>137</v>
      </c>
      <c r="E34" s="37" t="s">
        <v>803</v>
      </c>
      <c r="F34" s="18" t="s">
        <v>804</v>
      </c>
      <c r="G34" s="18"/>
      <c r="H34" s="90" t="s">
        <v>51</v>
      </c>
      <c r="I34" s="18"/>
      <c r="J34" s="18"/>
      <c r="K34" s="18"/>
      <c r="L34" s="115"/>
      <c r="M34" s="115"/>
      <c r="N34" s="115"/>
      <c r="O34" s="115"/>
      <c r="P34" s="109" t="s">
        <v>37</v>
      </c>
      <c r="Q34" s="111" t="s">
        <v>46</v>
      </c>
      <c r="R34" s="109" t="s">
        <v>37</v>
      </c>
      <c r="S34" s="20"/>
      <c r="T34" s="62" t="s">
        <v>149</v>
      </c>
      <c r="U34" s="43" t="s">
        <v>1712</v>
      </c>
      <c r="V34" s="44" t="s">
        <v>1712</v>
      </c>
      <c r="X34" s="21" t="s">
        <v>1789</v>
      </c>
    </row>
    <row r="35" spans="1:24" x14ac:dyDescent="0.2">
      <c r="A35" s="93" t="s">
        <v>1151</v>
      </c>
      <c r="B35" s="87"/>
      <c r="C35" s="98" t="s">
        <v>141</v>
      </c>
      <c r="D35" s="96" t="s">
        <v>137</v>
      </c>
      <c r="E35" s="98" t="s">
        <v>1744</v>
      </c>
      <c r="F35" s="98" t="s">
        <v>1745</v>
      </c>
      <c r="G35" s="99" t="s">
        <v>134</v>
      </c>
      <c r="H35" s="132" t="s">
        <v>1743</v>
      </c>
      <c r="I35" s="87"/>
      <c r="J35" s="20"/>
      <c r="K35" s="87"/>
      <c r="L35" s="118"/>
      <c r="M35" s="118"/>
      <c r="N35" s="118"/>
      <c r="O35" s="118"/>
      <c r="P35" s="125" t="s">
        <v>38</v>
      </c>
      <c r="Q35" s="125" t="s">
        <v>38</v>
      </c>
      <c r="R35" s="125" t="s">
        <v>38</v>
      </c>
      <c r="S35" s="87"/>
      <c r="T35" s="87"/>
      <c r="U35" s="87"/>
      <c r="V35" s="108"/>
      <c r="X35" s="1" t="s">
        <v>2034</v>
      </c>
    </row>
    <row r="36" spans="1:24" x14ac:dyDescent="0.2">
      <c r="A36" s="93" t="s">
        <v>295</v>
      </c>
      <c r="B36" s="87"/>
      <c r="C36" s="98" t="s">
        <v>141</v>
      </c>
      <c r="D36" s="96" t="s">
        <v>137</v>
      </c>
      <c r="E36" s="98" t="s">
        <v>1746</v>
      </c>
      <c r="F36" s="98" t="s">
        <v>1747</v>
      </c>
      <c r="G36" s="99" t="s">
        <v>134</v>
      </c>
      <c r="H36" s="132" t="s">
        <v>1743</v>
      </c>
      <c r="I36" s="87"/>
      <c r="J36" s="20"/>
      <c r="K36" s="87"/>
      <c r="L36" s="118"/>
      <c r="M36" s="118"/>
      <c r="N36" s="118"/>
      <c r="O36" s="118"/>
      <c r="P36" s="125" t="s">
        <v>38</v>
      </c>
      <c r="Q36" s="125" t="s">
        <v>38</v>
      </c>
      <c r="R36" s="125" t="s">
        <v>38</v>
      </c>
      <c r="S36" s="87"/>
      <c r="T36" s="87"/>
      <c r="U36" s="87"/>
      <c r="V36" s="108"/>
      <c r="X36" s="1" t="s">
        <v>2034</v>
      </c>
    </row>
    <row r="37" spans="1:24" x14ac:dyDescent="0.2">
      <c r="A37" s="93" t="s">
        <v>337</v>
      </c>
      <c r="B37" s="87"/>
      <c r="C37" s="98" t="s">
        <v>141</v>
      </c>
      <c r="D37" s="96" t="s">
        <v>156</v>
      </c>
      <c r="E37" s="98" t="s">
        <v>2035</v>
      </c>
      <c r="F37" s="98"/>
      <c r="G37" s="99" t="s">
        <v>134</v>
      </c>
      <c r="H37" s="132" t="s">
        <v>1743</v>
      </c>
      <c r="I37" s="87"/>
      <c r="J37" s="20"/>
      <c r="K37" s="87"/>
      <c r="L37" s="118"/>
      <c r="M37" s="118"/>
      <c r="N37" s="118"/>
      <c r="O37" s="118"/>
      <c r="P37" s="125" t="s">
        <v>38</v>
      </c>
      <c r="Q37" s="125" t="s">
        <v>38</v>
      </c>
      <c r="R37" s="125" t="s">
        <v>38</v>
      </c>
      <c r="S37" s="87"/>
      <c r="T37" s="87"/>
      <c r="U37" s="87"/>
      <c r="V37" s="108"/>
      <c r="X37" s="1" t="s">
        <v>2034</v>
      </c>
    </row>
    <row r="38" spans="1:24" s="21" customFormat="1" ht="12.75" customHeight="1" x14ac:dyDescent="0.2">
      <c r="A38" s="18" t="s">
        <v>155</v>
      </c>
      <c r="B38" s="26"/>
      <c r="C38" s="18" t="s">
        <v>141</v>
      </c>
      <c r="D38" s="18" t="s">
        <v>156</v>
      </c>
      <c r="E38" s="18" t="s">
        <v>157</v>
      </c>
      <c r="F38" s="26"/>
      <c r="G38" s="18"/>
      <c r="H38" s="12" t="s">
        <v>1852</v>
      </c>
      <c r="I38" s="26"/>
      <c r="J38" s="26"/>
      <c r="K38" s="18" t="s">
        <v>30</v>
      </c>
      <c r="L38" s="115">
        <v>0.1</v>
      </c>
      <c r="M38" s="115">
        <v>0.6</v>
      </c>
      <c r="N38" s="115">
        <v>0</v>
      </c>
      <c r="O38" s="115">
        <v>0.3</v>
      </c>
      <c r="P38" s="76" t="s">
        <v>38</v>
      </c>
      <c r="Q38" s="111" t="s">
        <v>38</v>
      </c>
      <c r="R38" s="76" t="s">
        <v>38</v>
      </c>
      <c r="S38" s="20" t="s">
        <v>86</v>
      </c>
      <c r="T38" s="61" t="s">
        <v>149</v>
      </c>
      <c r="U38" s="48" t="s">
        <v>85</v>
      </c>
      <c r="V38" s="45">
        <v>44607</v>
      </c>
      <c r="X38" s="21" t="s">
        <v>1789</v>
      </c>
    </row>
    <row r="39" spans="1:24" s="21" customFormat="1" ht="12.75" customHeight="1" x14ac:dyDescent="0.2">
      <c r="A39" s="18" t="s">
        <v>158</v>
      </c>
      <c r="B39" s="26"/>
      <c r="C39" s="18" t="s">
        <v>141</v>
      </c>
      <c r="D39" s="18" t="s">
        <v>156</v>
      </c>
      <c r="E39" s="20" t="s">
        <v>159</v>
      </c>
      <c r="F39" s="26" t="s">
        <v>160</v>
      </c>
      <c r="G39" s="29" t="s">
        <v>29</v>
      </c>
      <c r="H39" s="135" t="s">
        <v>1852</v>
      </c>
      <c r="I39" s="26"/>
      <c r="J39" s="26"/>
      <c r="K39" s="18" t="s">
        <v>30</v>
      </c>
      <c r="L39" s="115">
        <v>0.1</v>
      </c>
      <c r="M39" s="115">
        <v>0.6</v>
      </c>
      <c r="N39" s="115">
        <v>0</v>
      </c>
      <c r="O39" s="115">
        <v>0.3</v>
      </c>
      <c r="P39" s="76" t="s">
        <v>38</v>
      </c>
      <c r="Q39" s="124" t="s">
        <v>1844</v>
      </c>
      <c r="R39" s="76" t="s">
        <v>38</v>
      </c>
      <c r="S39" s="20" t="s">
        <v>86</v>
      </c>
      <c r="T39" s="61" t="s">
        <v>149</v>
      </c>
      <c r="U39" s="48" t="s">
        <v>85</v>
      </c>
      <c r="V39" s="45">
        <v>44607</v>
      </c>
      <c r="X39" s="21" t="s">
        <v>1789</v>
      </c>
    </row>
    <row r="40" spans="1:24" s="21" customFormat="1" ht="12.75" customHeight="1" x14ac:dyDescent="0.2">
      <c r="A40" s="18" t="s">
        <v>161</v>
      </c>
      <c r="B40" s="26"/>
      <c r="C40" s="34" t="s">
        <v>141</v>
      </c>
      <c r="D40" s="18" t="s">
        <v>156</v>
      </c>
      <c r="E40" s="32" t="s">
        <v>1542</v>
      </c>
      <c r="F40" s="35"/>
      <c r="G40" s="29" t="s">
        <v>134</v>
      </c>
      <c r="H40" s="135" t="s">
        <v>1852</v>
      </c>
      <c r="I40" s="26"/>
      <c r="J40" s="26"/>
      <c r="K40" s="18" t="s">
        <v>30</v>
      </c>
      <c r="L40" s="115">
        <v>0.1</v>
      </c>
      <c r="M40" s="115">
        <v>0.6</v>
      </c>
      <c r="N40" s="115">
        <v>0</v>
      </c>
      <c r="O40" s="115">
        <v>0.3</v>
      </c>
      <c r="P40" s="76" t="s">
        <v>38</v>
      </c>
      <c r="Q40" s="111" t="s">
        <v>38</v>
      </c>
      <c r="R40" s="76" t="s">
        <v>38</v>
      </c>
      <c r="S40" s="20" t="s">
        <v>86</v>
      </c>
      <c r="T40" s="61" t="s">
        <v>149</v>
      </c>
      <c r="U40" s="48" t="s">
        <v>85</v>
      </c>
      <c r="V40" s="45">
        <v>44607</v>
      </c>
      <c r="X40" s="21" t="s">
        <v>1789</v>
      </c>
    </row>
    <row r="41" spans="1:24" s="21" customFormat="1" ht="12.75" customHeight="1" x14ac:dyDescent="0.2">
      <c r="A41" s="18" t="s">
        <v>162</v>
      </c>
      <c r="B41" s="18" t="s">
        <v>163</v>
      </c>
      <c r="C41" s="18" t="s">
        <v>141</v>
      </c>
      <c r="D41" s="18" t="s">
        <v>156</v>
      </c>
      <c r="E41" s="18" t="s">
        <v>164</v>
      </c>
      <c r="F41" s="18" t="s">
        <v>165</v>
      </c>
      <c r="G41" s="29" t="s">
        <v>29</v>
      </c>
      <c r="H41" s="135" t="s">
        <v>1852</v>
      </c>
      <c r="I41" s="18"/>
      <c r="J41" s="18" t="s">
        <v>28</v>
      </c>
      <c r="K41" s="18" t="s">
        <v>30</v>
      </c>
      <c r="L41" s="115">
        <v>0.1</v>
      </c>
      <c r="M41" s="115">
        <v>0.6</v>
      </c>
      <c r="N41" s="115">
        <v>0</v>
      </c>
      <c r="O41" s="115">
        <v>0.3</v>
      </c>
      <c r="P41" s="109" t="s">
        <v>38</v>
      </c>
      <c r="Q41" s="111" t="s">
        <v>38</v>
      </c>
      <c r="R41" s="109" t="s">
        <v>38</v>
      </c>
      <c r="S41" s="20" t="s">
        <v>86</v>
      </c>
      <c r="T41" s="61" t="s">
        <v>149</v>
      </c>
      <c r="U41" s="48" t="s">
        <v>85</v>
      </c>
      <c r="V41" s="44">
        <v>44607</v>
      </c>
      <c r="X41" s="21" t="s">
        <v>1789</v>
      </c>
    </row>
    <row r="42" spans="1:24" s="21" customFormat="1" ht="12.75" customHeight="1" x14ac:dyDescent="0.2">
      <c r="A42" s="18" t="s">
        <v>166</v>
      </c>
      <c r="B42" s="18" t="s">
        <v>167</v>
      </c>
      <c r="C42" s="18" t="s">
        <v>141</v>
      </c>
      <c r="D42" s="18" t="s">
        <v>156</v>
      </c>
      <c r="E42" s="18" t="s">
        <v>168</v>
      </c>
      <c r="F42" s="18" t="s">
        <v>169</v>
      </c>
      <c r="G42" s="29" t="s">
        <v>29</v>
      </c>
      <c r="H42" s="135" t="s">
        <v>1852</v>
      </c>
      <c r="I42" s="18"/>
      <c r="J42" s="18" t="s">
        <v>28</v>
      </c>
      <c r="K42" s="18" t="s">
        <v>30</v>
      </c>
      <c r="L42" s="115">
        <v>0.1</v>
      </c>
      <c r="M42" s="115">
        <v>0.6</v>
      </c>
      <c r="N42" s="115">
        <v>0</v>
      </c>
      <c r="O42" s="115">
        <v>0.3</v>
      </c>
      <c r="P42" s="109" t="s">
        <v>38</v>
      </c>
      <c r="Q42" s="111" t="s">
        <v>38</v>
      </c>
      <c r="R42" s="109" t="s">
        <v>38</v>
      </c>
      <c r="S42" s="20" t="s">
        <v>40</v>
      </c>
      <c r="T42" s="61" t="s">
        <v>149</v>
      </c>
      <c r="U42" s="48" t="s">
        <v>85</v>
      </c>
      <c r="V42" s="44">
        <v>44607</v>
      </c>
      <c r="X42" s="21" t="s">
        <v>1789</v>
      </c>
    </row>
    <row r="43" spans="1:24" s="21" customFormat="1" ht="12.75" hidden="1" customHeight="1" x14ac:dyDescent="0.2">
      <c r="A43" s="18" t="s">
        <v>170</v>
      </c>
      <c r="B43" s="26"/>
      <c r="C43" s="18" t="s">
        <v>141</v>
      </c>
      <c r="D43" s="18" t="s">
        <v>156</v>
      </c>
      <c r="E43" s="32" t="s">
        <v>1543</v>
      </c>
      <c r="F43" s="26"/>
      <c r="G43" s="18" t="s">
        <v>29</v>
      </c>
      <c r="H43" s="12" t="s">
        <v>1852</v>
      </c>
      <c r="I43" s="26"/>
      <c r="J43" s="26"/>
      <c r="K43" s="26" t="s">
        <v>30</v>
      </c>
      <c r="L43" s="115">
        <v>0.1</v>
      </c>
      <c r="M43" s="115">
        <v>0.6</v>
      </c>
      <c r="N43" s="115">
        <v>0</v>
      </c>
      <c r="O43" s="115">
        <v>0.3</v>
      </c>
      <c r="P43" s="126" t="s">
        <v>1844</v>
      </c>
      <c r="Q43" s="124" t="s">
        <v>1844</v>
      </c>
      <c r="R43" s="76" t="s">
        <v>38</v>
      </c>
      <c r="S43" s="20" t="s">
        <v>150</v>
      </c>
      <c r="T43" s="61" t="s">
        <v>149</v>
      </c>
      <c r="U43" s="48" t="s">
        <v>85</v>
      </c>
      <c r="V43" s="44">
        <v>44607</v>
      </c>
      <c r="X43" s="21" t="s">
        <v>1789</v>
      </c>
    </row>
    <row r="44" spans="1:24" s="21" customFormat="1" ht="12.75" customHeight="1" x14ac:dyDescent="0.2">
      <c r="A44" s="18" t="s">
        <v>171</v>
      </c>
      <c r="B44" s="26"/>
      <c r="C44" s="18" t="s">
        <v>141</v>
      </c>
      <c r="D44" s="18" t="s">
        <v>156</v>
      </c>
      <c r="E44" s="18" t="s">
        <v>172</v>
      </c>
      <c r="F44" s="26"/>
      <c r="G44" s="29" t="s">
        <v>29</v>
      </c>
      <c r="H44" s="135" t="s">
        <v>1852</v>
      </c>
      <c r="I44" s="26"/>
      <c r="J44" s="26"/>
      <c r="K44" s="18" t="s">
        <v>30</v>
      </c>
      <c r="L44" s="115">
        <v>0.1</v>
      </c>
      <c r="M44" s="115">
        <v>0.6</v>
      </c>
      <c r="N44" s="115">
        <v>0</v>
      </c>
      <c r="O44" s="115">
        <v>0.3</v>
      </c>
      <c r="P44" s="76" t="s">
        <v>38</v>
      </c>
      <c r="Q44" s="111" t="s">
        <v>38</v>
      </c>
      <c r="R44" s="76" t="s">
        <v>38</v>
      </c>
      <c r="S44" s="20" t="s">
        <v>40</v>
      </c>
      <c r="T44" s="61" t="s">
        <v>149</v>
      </c>
      <c r="U44" s="48" t="s">
        <v>85</v>
      </c>
      <c r="V44" s="45">
        <v>44607</v>
      </c>
      <c r="X44" s="21" t="s">
        <v>1789</v>
      </c>
    </row>
    <row r="45" spans="1:24" s="21" customFormat="1" ht="12.75" customHeight="1" x14ac:dyDescent="0.2">
      <c r="A45" s="18" t="s">
        <v>173</v>
      </c>
      <c r="B45" s="18" t="s">
        <v>174</v>
      </c>
      <c r="C45" s="18" t="s">
        <v>141</v>
      </c>
      <c r="D45" s="18" t="s">
        <v>156</v>
      </c>
      <c r="E45" s="18" t="s">
        <v>175</v>
      </c>
      <c r="F45" s="18" t="s">
        <v>176</v>
      </c>
      <c r="G45" s="29" t="s">
        <v>29</v>
      </c>
      <c r="H45" s="135" t="s">
        <v>1852</v>
      </c>
      <c r="I45" s="18"/>
      <c r="J45" s="18" t="s">
        <v>28</v>
      </c>
      <c r="K45" s="18" t="s">
        <v>30</v>
      </c>
      <c r="L45" s="115">
        <v>0.1</v>
      </c>
      <c r="M45" s="115">
        <v>0.6</v>
      </c>
      <c r="N45" s="115">
        <v>0</v>
      </c>
      <c r="O45" s="115">
        <v>0.3</v>
      </c>
      <c r="P45" s="109" t="s">
        <v>38</v>
      </c>
      <c r="Q45" s="111" t="s">
        <v>38</v>
      </c>
      <c r="R45" s="109" t="s">
        <v>38</v>
      </c>
      <c r="S45" s="20" t="s">
        <v>40</v>
      </c>
      <c r="T45" s="61" t="s">
        <v>149</v>
      </c>
      <c r="U45" s="48" t="s">
        <v>85</v>
      </c>
      <c r="V45" s="44">
        <v>44607</v>
      </c>
      <c r="X45" s="21" t="s">
        <v>1789</v>
      </c>
    </row>
    <row r="46" spans="1:24" s="21" customFormat="1" ht="12.75" customHeight="1" x14ac:dyDescent="0.2">
      <c r="A46" s="18" t="s">
        <v>177</v>
      </c>
      <c r="B46" s="18" t="s">
        <v>178</v>
      </c>
      <c r="C46" s="18" t="s">
        <v>141</v>
      </c>
      <c r="D46" s="18" t="s">
        <v>156</v>
      </c>
      <c r="E46" s="20" t="s">
        <v>1584</v>
      </c>
      <c r="F46" s="18" t="s">
        <v>179</v>
      </c>
      <c r="G46" s="18" t="s">
        <v>29</v>
      </c>
      <c r="H46" s="12" t="s">
        <v>1852</v>
      </c>
      <c r="I46" s="18"/>
      <c r="J46" s="18" t="s">
        <v>28</v>
      </c>
      <c r="K46" s="18" t="s">
        <v>30</v>
      </c>
      <c r="L46" s="115">
        <v>0.1</v>
      </c>
      <c r="M46" s="115">
        <v>0.6</v>
      </c>
      <c r="N46" s="115">
        <v>0</v>
      </c>
      <c r="O46" s="115">
        <v>0.3</v>
      </c>
      <c r="P46" s="109" t="s">
        <v>38</v>
      </c>
      <c r="Q46" s="111" t="s">
        <v>38</v>
      </c>
      <c r="R46" s="109" t="s">
        <v>38</v>
      </c>
      <c r="S46" s="20" t="s">
        <v>40</v>
      </c>
      <c r="T46" s="61" t="s">
        <v>149</v>
      </c>
      <c r="U46" s="48" t="s">
        <v>85</v>
      </c>
      <c r="V46" s="44">
        <v>44607</v>
      </c>
      <c r="X46" s="21" t="s">
        <v>1789</v>
      </c>
    </row>
    <row r="47" spans="1:24" s="21" customFormat="1" ht="12.75" customHeight="1" x14ac:dyDescent="0.2">
      <c r="A47" s="18" t="s">
        <v>180</v>
      </c>
      <c r="B47" s="26"/>
      <c r="C47" s="18" t="s">
        <v>141</v>
      </c>
      <c r="D47" s="18" t="s">
        <v>1587</v>
      </c>
      <c r="E47" s="104" t="s">
        <v>1948</v>
      </c>
      <c r="F47" s="36" t="s">
        <v>1586</v>
      </c>
      <c r="G47" s="29" t="s">
        <v>55</v>
      </c>
      <c r="H47" s="135" t="s">
        <v>1949</v>
      </c>
      <c r="I47" s="26"/>
      <c r="J47" s="26"/>
      <c r="K47" s="61" t="s">
        <v>182</v>
      </c>
      <c r="L47" s="112">
        <v>0</v>
      </c>
      <c r="M47" s="113">
        <v>0.25</v>
      </c>
      <c r="N47" s="113">
        <v>0.75</v>
      </c>
      <c r="O47" s="112">
        <v>0</v>
      </c>
      <c r="P47" s="76" t="s">
        <v>37</v>
      </c>
      <c r="Q47" s="127" t="s">
        <v>37</v>
      </c>
      <c r="R47" s="76" t="s">
        <v>38</v>
      </c>
      <c r="S47" s="29" t="s">
        <v>183</v>
      </c>
      <c r="T47" s="20" t="s">
        <v>44</v>
      </c>
      <c r="U47" s="48" t="s">
        <v>45</v>
      </c>
      <c r="V47" s="44">
        <v>44545</v>
      </c>
      <c r="X47" s="21" t="s">
        <v>1789</v>
      </c>
    </row>
    <row r="48" spans="1:24" s="21" customFormat="1" ht="12.75" customHeight="1" x14ac:dyDescent="0.2">
      <c r="A48" s="18" t="s">
        <v>184</v>
      </c>
      <c r="B48" s="26"/>
      <c r="C48" s="18" t="s">
        <v>141</v>
      </c>
      <c r="D48" s="18" t="s">
        <v>156</v>
      </c>
      <c r="E48" s="20" t="s">
        <v>1588</v>
      </c>
      <c r="F48" s="102" t="s">
        <v>1857</v>
      </c>
      <c r="G48" s="29"/>
      <c r="H48" s="135" t="s">
        <v>1852</v>
      </c>
      <c r="I48" s="26"/>
      <c r="J48" s="26"/>
      <c r="K48" s="26" t="s">
        <v>30</v>
      </c>
      <c r="L48" s="115">
        <v>0</v>
      </c>
      <c r="M48" s="115">
        <v>1</v>
      </c>
      <c r="N48" s="115">
        <v>0</v>
      </c>
      <c r="O48" s="115">
        <v>0</v>
      </c>
      <c r="P48" s="76" t="s">
        <v>38</v>
      </c>
      <c r="Q48" s="111" t="s">
        <v>38</v>
      </c>
      <c r="R48" s="76" t="s">
        <v>38</v>
      </c>
      <c r="S48" s="20" t="s">
        <v>86</v>
      </c>
      <c r="T48" s="26" t="s">
        <v>44</v>
      </c>
      <c r="U48" s="48" t="s">
        <v>1702</v>
      </c>
      <c r="V48" s="44">
        <v>44517</v>
      </c>
      <c r="X48" s="21" t="s">
        <v>1789</v>
      </c>
    </row>
    <row r="49" spans="1:24" x14ac:dyDescent="0.2">
      <c r="A49" s="93" t="s">
        <v>1172</v>
      </c>
      <c r="B49" s="87"/>
      <c r="C49" s="98" t="s">
        <v>141</v>
      </c>
      <c r="D49" s="96" t="s">
        <v>156</v>
      </c>
      <c r="E49" s="98" t="s">
        <v>1748</v>
      </c>
      <c r="F49" s="98"/>
      <c r="G49" s="99" t="s">
        <v>134</v>
      </c>
      <c r="H49" s="132" t="s">
        <v>1743</v>
      </c>
      <c r="I49" s="87"/>
      <c r="J49" s="20"/>
      <c r="K49" s="87"/>
      <c r="L49" s="118"/>
      <c r="M49" s="118"/>
      <c r="N49" s="118"/>
      <c r="O49" s="118"/>
      <c r="P49" s="125" t="s">
        <v>38</v>
      </c>
      <c r="Q49" s="125" t="s">
        <v>38</v>
      </c>
      <c r="R49" s="125"/>
      <c r="S49" s="87"/>
      <c r="T49" s="87"/>
      <c r="U49" s="87"/>
      <c r="V49" s="108"/>
      <c r="X49" s="1" t="s">
        <v>2034</v>
      </c>
    </row>
    <row r="50" spans="1:24" x14ac:dyDescent="0.2">
      <c r="A50" s="93" t="s">
        <v>1116</v>
      </c>
      <c r="B50" s="87"/>
      <c r="C50" s="98" t="s">
        <v>141</v>
      </c>
      <c r="D50" s="96" t="s">
        <v>156</v>
      </c>
      <c r="E50" s="98" t="s">
        <v>1749</v>
      </c>
      <c r="F50" s="98" t="s">
        <v>1750</v>
      </c>
      <c r="G50" s="99" t="s">
        <v>134</v>
      </c>
      <c r="H50" s="132" t="s">
        <v>1743</v>
      </c>
      <c r="I50" s="87"/>
      <c r="J50" s="20"/>
      <c r="K50" s="87"/>
      <c r="L50" s="118"/>
      <c r="M50" s="118"/>
      <c r="N50" s="118"/>
      <c r="O50" s="118"/>
      <c r="P50" s="125" t="s">
        <v>38</v>
      </c>
      <c r="Q50" s="125" t="s">
        <v>38</v>
      </c>
      <c r="R50" s="125" t="s">
        <v>38</v>
      </c>
      <c r="S50" s="87"/>
      <c r="T50" s="87"/>
      <c r="U50" s="87"/>
      <c r="V50" s="108"/>
      <c r="X50" s="1" t="s">
        <v>2034</v>
      </c>
    </row>
    <row r="51" spans="1:24" x14ac:dyDescent="0.2">
      <c r="A51" s="93" t="s">
        <v>1103</v>
      </c>
      <c r="B51" s="87"/>
      <c r="C51" s="98" t="s">
        <v>141</v>
      </c>
      <c r="D51" s="96" t="s">
        <v>156</v>
      </c>
      <c r="E51" s="98" t="s">
        <v>1751</v>
      </c>
      <c r="F51" s="98" t="s">
        <v>1752</v>
      </c>
      <c r="G51" s="99" t="s">
        <v>134</v>
      </c>
      <c r="H51" s="132" t="s">
        <v>1743</v>
      </c>
      <c r="I51" s="87"/>
      <c r="J51" s="20"/>
      <c r="K51" s="87"/>
      <c r="L51" s="118"/>
      <c r="M51" s="118"/>
      <c r="N51" s="118"/>
      <c r="O51" s="118"/>
      <c r="P51" s="125" t="s">
        <v>38</v>
      </c>
      <c r="Q51" s="125" t="s">
        <v>38</v>
      </c>
      <c r="R51" s="125" t="s">
        <v>38</v>
      </c>
      <c r="S51" s="87"/>
      <c r="T51" s="87"/>
      <c r="U51" s="87"/>
      <c r="V51" s="108"/>
      <c r="X51" s="1" t="s">
        <v>2034</v>
      </c>
    </row>
    <row r="52" spans="1:24" s="21" customFormat="1" ht="12.75" customHeight="1" x14ac:dyDescent="0.2">
      <c r="A52" s="18" t="s">
        <v>185</v>
      </c>
      <c r="B52" s="18" t="s">
        <v>186</v>
      </c>
      <c r="C52" s="18" t="s">
        <v>141</v>
      </c>
      <c r="D52" s="18" t="s">
        <v>187</v>
      </c>
      <c r="E52" s="20" t="s">
        <v>188</v>
      </c>
      <c r="F52" s="18" t="s">
        <v>189</v>
      </c>
      <c r="G52" s="25" t="s">
        <v>134</v>
      </c>
      <c r="H52" s="135" t="s">
        <v>1858</v>
      </c>
      <c r="I52" s="18"/>
      <c r="J52" s="18" t="s">
        <v>28</v>
      </c>
      <c r="K52" s="18" t="s">
        <v>182</v>
      </c>
      <c r="L52" s="115">
        <v>0</v>
      </c>
      <c r="M52" s="115">
        <v>0.25</v>
      </c>
      <c r="N52" s="115">
        <v>0.75</v>
      </c>
      <c r="O52" s="115">
        <v>0</v>
      </c>
      <c r="P52" s="109" t="s">
        <v>38</v>
      </c>
      <c r="Q52" s="111" t="s">
        <v>38</v>
      </c>
      <c r="R52" s="109" t="s">
        <v>38</v>
      </c>
      <c r="S52" s="20" t="s">
        <v>150</v>
      </c>
      <c r="T52" s="26" t="s">
        <v>44</v>
      </c>
      <c r="U52" s="48" t="s">
        <v>45</v>
      </c>
      <c r="V52" s="44">
        <v>44545</v>
      </c>
      <c r="X52" s="21" t="s">
        <v>1789</v>
      </c>
    </row>
    <row r="53" spans="1:24" s="21" customFormat="1" ht="12.75" customHeight="1" x14ac:dyDescent="0.2">
      <c r="A53" s="18" t="s">
        <v>190</v>
      </c>
      <c r="B53" s="18" t="s">
        <v>180</v>
      </c>
      <c r="C53" s="18" t="s">
        <v>141</v>
      </c>
      <c r="D53" s="18" t="s">
        <v>187</v>
      </c>
      <c r="E53" s="20" t="s">
        <v>191</v>
      </c>
      <c r="F53" s="18" t="s">
        <v>192</v>
      </c>
      <c r="G53" s="29" t="s">
        <v>29</v>
      </c>
      <c r="H53" s="135" t="s">
        <v>1852</v>
      </c>
      <c r="I53" s="18"/>
      <c r="J53" s="18" t="s">
        <v>28</v>
      </c>
      <c r="K53" s="18" t="s">
        <v>30</v>
      </c>
      <c r="L53" s="115">
        <v>0</v>
      </c>
      <c r="M53" s="115">
        <v>1</v>
      </c>
      <c r="N53" s="115">
        <v>0</v>
      </c>
      <c r="O53" s="115">
        <v>0</v>
      </c>
      <c r="P53" s="109" t="s">
        <v>38</v>
      </c>
      <c r="Q53" s="111" t="s">
        <v>38</v>
      </c>
      <c r="R53" s="109" t="s">
        <v>38</v>
      </c>
      <c r="S53" s="20" t="s">
        <v>40</v>
      </c>
      <c r="T53" s="26" t="s">
        <v>34</v>
      </c>
      <c r="U53" s="48" t="s">
        <v>35</v>
      </c>
      <c r="V53" s="44">
        <v>44387</v>
      </c>
      <c r="X53" s="21" t="s">
        <v>1789</v>
      </c>
    </row>
    <row r="54" spans="1:24" s="21" customFormat="1" ht="12.75" customHeight="1" x14ac:dyDescent="0.2">
      <c r="A54" s="18" t="s">
        <v>193</v>
      </c>
      <c r="B54" s="18" t="s">
        <v>194</v>
      </c>
      <c r="C54" s="18" t="s">
        <v>141</v>
      </c>
      <c r="D54" s="18" t="s">
        <v>187</v>
      </c>
      <c r="E54" s="32" t="s">
        <v>1544</v>
      </c>
      <c r="F54" s="18" t="s">
        <v>195</v>
      </c>
      <c r="G54" s="29" t="s">
        <v>29</v>
      </c>
      <c r="H54" s="135" t="s">
        <v>1852</v>
      </c>
      <c r="I54" s="18"/>
      <c r="J54" s="18" t="s">
        <v>28</v>
      </c>
      <c r="K54" s="18" t="s">
        <v>30</v>
      </c>
      <c r="L54" s="115">
        <v>0</v>
      </c>
      <c r="M54" s="115">
        <v>1</v>
      </c>
      <c r="N54" s="115">
        <v>0</v>
      </c>
      <c r="O54" s="115">
        <v>0</v>
      </c>
      <c r="P54" s="109" t="s">
        <v>38</v>
      </c>
      <c r="Q54" s="111" t="s">
        <v>38</v>
      </c>
      <c r="R54" s="109" t="s">
        <v>38</v>
      </c>
      <c r="S54" s="20" t="s">
        <v>40</v>
      </c>
      <c r="T54" s="26" t="s">
        <v>34</v>
      </c>
      <c r="U54" s="48" t="s">
        <v>35</v>
      </c>
      <c r="V54" s="44">
        <v>44387</v>
      </c>
      <c r="X54" s="21" t="s">
        <v>1789</v>
      </c>
    </row>
    <row r="55" spans="1:24" s="21" customFormat="1" ht="12.75" customHeight="1" x14ac:dyDescent="0.2">
      <c r="A55" s="18" t="s">
        <v>196</v>
      </c>
      <c r="B55" s="18" t="s">
        <v>197</v>
      </c>
      <c r="C55" s="18" t="s">
        <v>141</v>
      </c>
      <c r="D55" s="90" t="s">
        <v>1796</v>
      </c>
      <c r="E55" s="98" t="s">
        <v>1859</v>
      </c>
      <c r="F55" s="90" t="s">
        <v>1860</v>
      </c>
      <c r="G55" s="29" t="s">
        <v>28</v>
      </c>
      <c r="H55" s="135" t="s">
        <v>1852</v>
      </c>
      <c r="I55" s="18"/>
      <c r="J55" s="18" t="s">
        <v>28</v>
      </c>
      <c r="K55" s="62" t="s">
        <v>30</v>
      </c>
      <c r="L55" s="115">
        <v>0</v>
      </c>
      <c r="M55" s="116">
        <v>1</v>
      </c>
      <c r="N55" s="115">
        <v>0</v>
      </c>
      <c r="O55" s="115">
        <v>0</v>
      </c>
      <c r="P55" s="109" t="s">
        <v>198</v>
      </c>
      <c r="Q55" s="111" t="s">
        <v>38</v>
      </c>
      <c r="R55" s="109" t="s">
        <v>198</v>
      </c>
      <c r="S55" s="20" t="s">
        <v>40</v>
      </c>
      <c r="T55" s="61" t="s">
        <v>149</v>
      </c>
      <c r="U55" s="78" t="s">
        <v>1702</v>
      </c>
      <c r="V55" s="79">
        <v>44517</v>
      </c>
      <c r="X55" s="21" t="s">
        <v>1789</v>
      </c>
    </row>
    <row r="56" spans="1:24" s="21" customFormat="1" ht="12.75" customHeight="1" x14ac:dyDescent="0.2">
      <c r="A56" s="18" t="s">
        <v>199</v>
      </c>
      <c r="B56" s="18" t="s">
        <v>132</v>
      </c>
      <c r="C56" s="18" t="s">
        <v>141</v>
      </c>
      <c r="D56" s="90" t="s">
        <v>1796</v>
      </c>
      <c r="E56" s="18" t="s">
        <v>200</v>
      </c>
      <c r="F56" s="18" t="s">
        <v>1545</v>
      </c>
      <c r="G56" s="29" t="s">
        <v>29</v>
      </c>
      <c r="H56" s="135" t="s">
        <v>1852</v>
      </c>
      <c r="I56" s="18"/>
      <c r="J56" s="18" t="s">
        <v>28</v>
      </c>
      <c r="K56" s="18" t="s">
        <v>30</v>
      </c>
      <c r="L56" s="115">
        <v>0</v>
      </c>
      <c r="M56" s="115">
        <v>1</v>
      </c>
      <c r="N56" s="115">
        <v>0</v>
      </c>
      <c r="O56" s="115">
        <v>0</v>
      </c>
      <c r="P56" s="109" t="s">
        <v>39</v>
      </c>
      <c r="Q56" s="111" t="s">
        <v>38</v>
      </c>
      <c r="R56" s="109" t="s">
        <v>39</v>
      </c>
      <c r="S56" s="20" t="s">
        <v>48</v>
      </c>
      <c r="T56" s="26" t="s">
        <v>34</v>
      </c>
      <c r="U56" s="48" t="s">
        <v>35</v>
      </c>
      <c r="V56" s="44">
        <v>44387</v>
      </c>
      <c r="X56" s="21" t="s">
        <v>1789</v>
      </c>
    </row>
    <row r="57" spans="1:24" s="21" customFormat="1" ht="12.75" customHeight="1" x14ac:dyDescent="0.2">
      <c r="A57" s="18" t="s">
        <v>201</v>
      </c>
      <c r="B57" s="18" t="s">
        <v>124</v>
      </c>
      <c r="C57" s="18" t="s">
        <v>141</v>
      </c>
      <c r="D57" s="90" t="s">
        <v>1796</v>
      </c>
      <c r="E57" s="18" t="s">
        <v>202</v>
      </c>
      <c r="F57" s="90" t="s">
        <v>1946</v>
      </c>
      <c r="G57" s="29" t="s">
        <v>29</v>
      </c>
      <c r="H57" s="135" t="s">
        <v>1852</v>
      </c>
      <c r="I57" s="18"/>
      <c r="J57" s="18" t="s">
        <v>28</v>
      </c>
      <c r="K57" s="18" t="s">
        <v>30</v>
      </c>
      <c r="L57" s="115">
        <v>0</v>
      </c>
      <c r="M57" s="115">
        <v>1</v>
      </c>
      <c r="N57" s="115">
        <v>0</v>
      </c>
      <c r="O57" s="115">
        <v>0</v>
      </c>
      <c r="P57" s="109" t="s">
        <v>38</v>
      </c>
      <c r="Q57" s="111" t="s">
        <v>38</v>
      </c>
      <c r="R57" s="109" t="s">
        <v>38</v>
      </c>
      <c r="S57" s="20" t="s">
        <v>40</v>
      </c>
      <c r="T57" s="26" t="s">
        <v>34</v>
      </c>
      <c r="U57" s="48" t="s">
        <v>1579</v>
      </c>
      <c r="V57" s="44">
        <v>44387</v>
      </c>
      <c r="X57" s="21" t="s">
        <v>1789</v>
      </c>
    </row>
    <row r="58" spans="1:24" s="21" customFormat="1" ht="12.75" customHeight="1" x14ac:dyDescent="0.2">
      <c r="A58" s="18" t="s">
        <v>203</v>
      </c>
      <c r="B58" s="18" t="s">
        <v>135</v>
      </c>
      <c r="C58" s="18" t="s">
        <v>141</v>
      </c>
      <c r="D58" s="90" t="s">
        <v>1796</v>
      </c>
      <c r="E58" s="33" t="s">
        <v>1546</v>
      </c>
      <c r="F58" s="18"/>
      <c r="G58" s="29" t="s">
        <v>29</v>
      </c>
      <c r="H58" s="135" t="s">
        <v>1852</v>
      </c>
      <c r="I58" s="18"/>
      <c r="J58" s="18" t="s">
        <v>28</v>
      </c>
      <c r="K58" s="18" t="s">
        <v>30</v>
      </c>
      <c r="L58" s="115">
        <v>0</v>
      </c>
      <c r="M58" s="115">
        <v>1</v>
      </c>
      <c r="N58" s="115">
        <v>0</v>
      </c>
      <c r="O58" s="115">
        <v>0</v>
      </c>
      <c r="P58" s="109" t="s">
        <v>38</v>
      </c>
      <c r="Q58" s="111" t="s">
        <v>38</v>
      </c>
      <c r="R58" s="109" t="s">
        <v>38</v>
      </c>
      <c r="S58" s="20" t="s">
        <v>48</v>
      </c>
      <c r="T58" s="26" t="s">
        <v>44</v>
      </c>
      <c r="U58" s="48" t="s">
        <v>1702</v>
      </c>
      <c r="V58" s="44">
        <v>44517</v>
      </c>
      <c r="X58" s="21" t="s">
        <v>1789</v>
      </c>
    </row>
    <row r="59" spans="1:24" s="21" customFormat="1" ht="12.75" customHeight="1" x14ac:dyDescent="0.2">
      <c r="A59" s="18" t="s">
        <v>204</v>
      </c>
      <c r="B59" s="18" t="s">
        <v>148</v>
      </c>
      <c r="C59" s="18" t="s">
        <v>141</v>
      </c>
      <c r="D59" s="18" t="s">
        <v>205</v>
      </c>
      <c r="E59" s="86" t="s">
        <v>1740</v>
      </c>
      <c r="F59" s="90" t="s">
        <v>1947</v>
      </c>
      <c r="G59" s="29" t="s">
        <v>29</v>
      </c>
      <c r="H59" s="135" t="s">
        <v>1852</v>
      </c>
      <c r="I59" s="18"/>
      <c r="J59" s="70" t="s">
        <v>28</v>
      </c>
      <c r="K59" s="18" t="s">
        <v>30</v>
      </c>
      <c r="L59" s="115">
        <v>0</v>
      </c>
      <c r="M59" s="115">
        <v>1</v>
      </c>
      <c r="N59" s="115">
        <v>0</v>
      </c>
      <c r="O59" s="115">
        <v>0</v>
      </c>
      <c r="P59" s="109" t="s">
        <v>38</v>
      </c>
      <c r="Q59" s="111" t="s">
        <v>38</v>
      </c>
      <c r="R59" s="109" t="s">
        <v>38</v>
      </c>
      <c r="S59" s="20" t="s">
        <v>40</v>
      </c>
      <c r="T59" s="26" t="s">
        <v>44</v>
      </c>
      <c r="U59" s="48" t="s">
        <v>1579</v>
      </c>
      <c r="V59" s="44">
        <v>44387</v>
      </c>
      <c r="X59" s="21" t="s">
        <v>1789</v>
      </c>
    </row>
    <row r="60" spans="1:24" s="21" customFormat="1" ht="12.75" customHeight="1" x14ac:dyDescent="0.2">
      <c r="A60" s="18" t="s">
        <v>253</v>
      </c>
      <c r="B60" s="18" t="s">
        <v>254</v>
      </c>
      <c r="C60" s="18" t="s">
        <v>141</v>
      </c>
      <c r="D60" s="18" t="s">
        <v>255</v>
      </c>
      <c r="E60" s="18" t="s">
        <v>256</v>
      </c>
      <c r="F60" s="18" t="s">
        <v>28</v>
      </c>
      <c r="G60" s="29" t="s">
        <v>29</v>
      </c>
      <c r="H60" s="135" t="s">
        <v>1852</v>
      </c>
      <c r="I60" s="18"/>
      <c r="J60" s="18" t="s">
        <v>28</v>
      </c>
      <c r="K60" s="18" t="s">
        <v>30</v>
      </c>
      <c r="L60" s="115">
        <v>0</v>
      </c>
      <c r="M60" s="115">
        <v>1</v>
      </c>
      <c r="N60" s="115">
        <v>0</v>
      </c>
      <c r="O60" s="115">
        <v>0</v>
      </c>
      <c r="P60" s="109" t="s">
        <v>38</v>
      </c>
      <c r="Q60" s="111" t="s">
        <v>38</v>
      </c>
      <c r="R60" s="109" t="s">
        <v>38</v>
      </c>
      <c r="S60" s="20" t="s">
        <v>40</v>
      </c>
      <c r="T60" s="61" t="s">
        <v>149</v>
      </c>
      <c r="U60" s="48" t="s">
        <v>85</v>
      </c>
      <c r="V60" s="44">
        <v>44607</v>
      </c>
      <c r="X60" s="21" t="s">
        <v>1789</v>
      </c>
    </row>
    <row r="61" spans="1:24" s="21" customFormat="1" ht="12.75" hidden="1" customHeight="1" x14ac:dyDescent="0.2">
      <c r="A61" s="18" t="s">
        <v>261</v>
      </c>
      <c r="B61" s="18" t="s">
        <v>262</v>
      </c>
      <c r="C61" s="18" t="s">
        <v>141</v>
      </c>
      <c r="D61" s="18" t="s">
        <v>181</v>
      </c>
      <c r="E61" s="90" t="s">
        <v>1950</v>
      </c>
      <c r="F61" s="90" t="s">
        <v>1951</v>
      </c>
      <c r="G61" s="29" t="s">
        <v>28</v>
      </c>
      <c r="H61" s="135" t="s">
        <v>1949</v>
      </c>
      <c r="I61" s="18"/>
      <c r="J61" s="18" t="s">
        <v>28</v>
      </c>
      <c r="K61" s="18" t="s">
        <v>182</v>
      </c>
      <c r="L61" s="115">
        <v>0</v>
      </c>
      <c r="M61" s="115">
        <v>0</v>
      </c>
      <c r="N61" s="115">
        <v>1</v>
      </c>
      <c r="O61" s="115">
        <v>0</v>
      </c>
      <c r="P61" s="123" t="s">
        <v>1844</v>
      </c>
      <c r="Q61" s="124" t="s">
        <v>1844</v>
      </c>
      <c r="R61" s="123" t="s">
        <v>1844</v>
      </c>
      <c r="S61" s="20" t="s">
        <v>150</v>
      </c>
      <c r="T61" s="18" t="s">
        <v>44</v>
      </c>
      <c r="U61" s="48" t="s">
        <v>45</v>
      </c>
      <c r="V61" s="44">
        <v>44545</v>
      </c>
      <c r="X61" s="21" t="s">
        <v>1789</v>
      </c>
    </row>
    <row r="62" spans="1:24" s="21" customFormat="1" ht="12.75" customHeight="1" x14ac:dyDescent="0.2">
      <c r="A62" s="18" t="s">
        <v>263</v>
      </c>
      <c r="B62" s="18" t="s">
        <v>264</v>
      </c>
      <c r="C62" s="18" t="s">
        <v>1589</v>
      </c>
      <c r="D62" s="18" t="s">
        <v>1590</v>
      </c>
      <c r="E62" s="90" t="s">
        <v>1861</v>
      </c>
      <c r="F62" s="18" t="s">
        <v>267</v>
      </c>
      <c r="G62" s="29" t="s">
        <v>62</v>
      </c>
      <c r="H62" s="135" t="s">
        <v>268</v>
      </c>
      <c r="I62" s="18"/>
      <c r="J62" s="18" t="s">
        <v>28</v>
      </c>
      <c r="K62" s="70" t="s">
        <v>957</v>
      </c>
      <c r="L62" s="117">
        <v>0.2</v>
      </c>
      <c r="M62" s="117">
        <v>0</v>
      </c>
      <c r="N62" s="117">
        <v>0</v>
      </c>
      <c r="O62" s="117">
        <v>0.8</v>
      </c>
      <c r="P62" s="109" t="s">
        <v>38</v>
      </c>
      <c r="Q62" s="111" t="s">
        <v>38</v>
      </c>
      <c r="R62" s="109" t="s">
        <v>38</v>
      </c>
      <c r="S62" s="20" t="s">
        <v>48</v>
      </c>
      <c r="T62" s="61" t="s">
        <v>149</v>
      </c>
      <c r="U62" s="78" t="s">
        <v>1702</v>
      </c>
      <c r="V62" s="79">
        <v>44517</v>
      </c>
      <c r="X62" s="21" t="s">
        <v>1789</v>
      </c>
    </row>
    <row r="63" spans="1:24" s="21" customFormat="1" ht="12.75" customHeight="1" x14ac:dyDescent="0.2">
      <c r="A63" s="18" t="s">
        <v>269</v>
      </c>
      <c r="B63" s="20"/>
      <c r="C63" s="18" t="s">
        <v>265</v>
      </c>
      <c r="D63" s="18" t="s">
        <v>266</v>
      </c>
      <c r="E63" s="90" t="s">
        <v>1862</v>
      </c>
      <c r="F63" s="20"/>
      <c r="G63" s="27" t="s">
        <v>271</v>
      </c>
      <c r="H63" s="135" t="s">
        <v>270</v>
      </c>
      <c r="I63" s="20"/>
      <c r="J63" s="20"/>
      <c r="K63" s="70" t="s">
        <v>957</v>
      </c>
      <c r="L63" s="117">
        <v>0.2</v>
      </c>
      <c r="M63" s="117">
        <v>0</v>
      </c>
      <c r="N63" s="117">
        <v>0</v>
      </c>
      <c r="O63" s="117">
        <v>0.8</v>
      </c>
      <c r="P63" s="75" t="s">
        <v>38</v>
      </c>
      <c r="Q63" s="75" t="s">
        <v>38</v>
      </c>
      <c r="R63" s="75" t="s">
        <v>38</v>
      </c>
      <c r="S63" s="20" t="s">
        <v>48</v>
      </c>
      <c r="T63" s="62" t="s">
        <v>149</v>
      </c>
      <c r="U63" s="78" t="s">
        <v>1702</v>
      </c>
      <c r="V63" s="79">
        <v>44517</v>
      </c>
      <c r="X63" s="21" t="s">
        <v>1789</v>
      </c>
    </row>
    <row r="64" spans="1:24" s="21" customFormat="1" ht="12.75" customHeight="1" x14ac:dyDescent="0.2">
      <c r="A64" s="18" t="s">
        <v>272</v>
      </c>
      <c r="B64" s="18" t="s">
        <v>273</v>
      </c>
      <c r="C64" s="18" t="s">
        <v>1547</v>
      </c>
      <c r="D64" s="18" t="s">
        <v>266</v>
      </c>
      <c r="E64" s="98" t="s">
        <v>1863</v>
      </c>
      <c r="F64" s="90" t="s">
        <v>1864</v>
      </c>
      <c r="G64" s="29" t="s">
        <v>62</v>
      </c>
      <c r="H64" s="135" t="s">
        <v>1865</v>
      </c>
      <c r="I64" s="18"/>
      <c r="J64" s="12" t="s">
        <v>2045</v>
      </c>
      <c r="K64" s="70" t="s">
        <v>957</v>
      </c>
      <c r="L64" s="117">
        <v>0.2</v>
      </c>
      <c r="M64" s="117">
        <v>0</v>
      </c>
      <c r="N64" s="117">
        <v>0</v>
      </c>
      <c r="O64" s="117">
        <v>0.8</v>
      </c>
      <c r="P64" s="109" t="s">
        <v>38</v>
      </c>
      <c r="Q64" s="111" t="s">
        <v>38</v>
      </c>
      <c r="R64" s="109" t="s">
        <v>38</v>
      </c>
      <c r="S64" s="98" t="s">
        <v>1856</v>
      </c>
      <c r="T64" s="61" t="s">
        <v>149</v>
      </c>
      <c r="U64" s="78" t="s">
        <v>1702</v>
      </c>
      <c r="V64" s="79">
        <v>44517</v>
      </c>
      <c r="X64" s="21" t="s">
        <v>1789</v>
      </c>
    </row>
    <row r="65" spans="1:24" s="21" customFormat="1" ht="12.75" customHeight="1" x14ac:dyDescent="0.2">
      <c r="A65" s="18" t="s">
        <v>178</v>
      </c>
      <c r="B65" s="18" t="s">
        <v>275</v>
      </c>
      <c r="C65" s="18" t="s">
        <v>265</v>
      </c>
      <c r="D65" s="18" t="s">
        <v>266</v>
      </c>
      <c r="E65" s="20" t="s">
        <v>1710</v>
      </c>
      <c r="F65" s="90" t="s">
        <v>1866</v>
      </c>
      <c r="G65" s="29" t="s">
        <v>276</v>
      </c>
      <c r="H65" s="135" t="s">
        <v>1867</v>
      </c>
      <c r="I65" s="18"/>
      <c r="J65" s="18" t="s">
        <v>28</v>
      </c>
      <c r="K65" s="70" t="s">
        <v>957</v>
      </c>
      <c r="L65" s="117">
        <v>0.2</v>
      </c>
      <c r="M65" s="117">
        <v>0</v>
      </c>
      <c r="N65" s="117">
        <v>0</v>
      </c>
      <c r="O65" s="117">
        <v>0.8</v>
      </c>
      <c r="P65" s="109" t="s">
        <v>38</v>
      </c>
      <c r="Q65" s="111" t="s">
        <v>38</v>
      </c>
      <c r="R65" s="109" t="s">
        <v>38</v>
      </c>
      <c r="S65" s="20" t="s">
        <v>48</v>
      </c>
      <c r="T65" s="61" t="s">
        <v>149</v>
      </c>
      <c r="U65" s="78" t="s">
        <v>1702</v>
      </c>
      <c r="V65" s="79">
        <v>44517</v>
      </c>
      <c r="X65" s="21" t="s">
        <v>1789</v>
      </c>
    </row>
    <row r="66" spans="1:24" s="21" customFormat="1" ht="12.75" customHeight="1" x14ac:dyDescent="0.2">
      <c r="A66" s="18" t="s">
        <v>277</v>
      </c>
      <c r="B66" s="18" t="s">
        <v>278</v>
      </c>
      <c r="C66" s="18" t="s">
        <v>265</v>
      </c>
      <c r="D66" s="18" t="s">
        <v>266</v>
      </c>
      <c r="E66" s="20" t="s">
        <v>1711</v>
      </c>
      <c r="F66" s="18" t="s">
        <v>279</v>
      </c>
      <c r="G66" s="29" t="s">
        <v>276</v>
      </c>
      <c r="H66" s="135" t="s">
        <v>1868</v>
      </c>
      <c r="I66" s="18"/>
      <c r="J66" s="18" t="s">
        <v>28</v>
      </c>
      <c r="K66" s="70" t="s">
        <v>957</v>
      </c>
      <c r="L66" s="117">
        <v>0.2</v>
      </c>
      <c r="M66" s="117">
        <v>0</v>
      </c>
      <c r="N66" s="117">
        <v>0</v>
      </c>
      <c r="O66" s="117">
        <v>0.8</v>
      </c>
      <c r="P66" s="109" t="s">
        <v>38</v>
      </c>
      <c r="Q66" s="111" t="s">
        <v>38</v>
      </c>
      <c r="R66" s="109" t="s">
        <v>38</v>
      </c>
      <c r="S66" s="20" t="s">
        <v>40</v>
      </c>
      <c r="T66" s="61" t="s">
        <v>149</v>
      </c>
      <c r="U66" s="78" t="s">
        <v>1702</v>
      </c>
      <c r="V66" s="79">
        <v>44517</v>
      </c>
      <c r="X66" s="21" t="s">
        <v>1789</v>
      </c>
    </row>
    <row r="67" spans="1:24" s="21" customFormat="1" ht="12.75" customHeight="1" x14ac:dyDescent="0.2">
      <c r="A67" s="18" t="s">
        <v>281</v>
      </c>
      <c r="B67" s="18" t="s">
        <v>282</v>
      </c>
      <c r="C67" s="18" t="s">
        <v>265</v>
      </c>
      <c r="D67" s="18" t="s">
        <v>266</v>
      </c>
      <c r="E67" s="65" t="s">
        <v>1715</v>
      </c>
      <c r="F67" s="18" t="s">
        <v>28</v>
      </c>
      <c r="G67" s="29" t="s">
        <v>62</v>
      </c>
      <c r="H67" s="135" t="s">
        <v>280</v>
      </c>
      <c r="I67" s="18"/>
      <c r="J67" s="12" t="s">
        <v>283</v>
      </c>
      <c r="K67" s="62" t="s">
        <v>92</v>
      </c>
      <c r="L67" s="112"/>
      <c r="M67" s="112"/>
      <c r="N67" s="112"/>
      <c r="O67" s="112"/>
      <c r="P67" s="109" t="s">
        <v>38</v>
      </c>
      <c r="Q67" s="124" t="s">
        <v>1869</v>
      </c>
      <c r="R67" s="109" t="s">
        <v>38</v>
      </c>
      <c r="S67" s="29" t="s">
        <v>183</v>
      </c>
      <c r="T67" s="65" t="s">
        <v>149</v>
      </c>
      <c r="U67" s="47" t="s">
        <v>1591</v>
      </c>
      <c r="V67" s="45">
        <v>44635</v>
      </c>
      <c r="X67" s="21" t="s">
        <v>1789</v>
      </c>
    </row>
    <row r="68" spans="1:24" s="21" customFormat="1" ht="12.75" customHeight="1" x14ac:dyDescent="0.2">
      <c r="A68" s="18" t="s">
        <v>284</v>
      </c>
      <c r="B68" s="20"/>
      <c r="C68" s="18" t="s">
        <v>265</v>
      </c>
      <c r="D68" s="18" t="s">
        <v>285</v>
      </c>
      <c r="E68" s="94" t="s">
        <v>1870</v>
      </c>
      <c r="F68" s="90" t="s">
        <v>1753</v>
      </c>
      <c r="G68" s="29"/>
      <c r="H68" s="135" t="s">
        <v>1754</v>
      </c>
      <c r="I68" s="26"/>
      <c r="J68" s="26"/>
      <c r="K68" s="26" t="s">
        <v>182</v>
      </c>
      <c r="L68" s="115">
        <v>0</v>
      </c>
      <c r="M68" s="115">
        <v>0</v>
      </c>
      <c r="N68" s="115">
        <v>1</v>
      </c>
      <c r="O68" s="115">
        <v>0</v>
      </c>
      <c r="P68" s="76" t="s">
        <v>37</v>
      </c>
      <c r="Q68" s="76" t="s">
        <v>37</v>
      </c>
      <c r="R68" s="76" t="s">
        <v>38</v>
      </c>
      <c r="S68" s="29" t="s">
        <v>183</v>
      </c>
      <c r="T68" s="62" t="s">
        <v>149</v>
      </c>
      <c r="U68" s="43" t="s">
        <v>286</v>
      </c>
      <c r="V68" s="43" t="s">
        <v>51</v>
      </c>
      <c r="X68" s="21" t="s">
        <v>1789</v>
      </c>
    </row>
    <row r="69" spans="1:24" s="21" customFormat="1" ht="12.75" customHeight="1" x14ac:dyDescent="0.2">
      <c r="A69" s="18" t="s">
        <v>299</v>
      </c>
      <c r="B69" s="18" t="s">
        <v>300</v>
      </c>
      <c r="C69" s="18" t="s">
        <v>265</v>
      </c>
      <c r="D69" s="18" t="s">
        <v>285</v>
      </c>
      <c r="E69" s="84" t="s">
        <v>1707</v>
      </c>
      <c r="F69" s="18" t="s">
        <v>301</v>
      </c>
      <c r="G69" s="29" t="s">
        <v>55</v>
      </c>
      <c r="H69" s="29" t="s">
        <v>302</v>
      </c>
      <c r="I69" s="18"/>
      <c r="J69" s="18" t="s">
        <v>28</v>
      </c>
      <c r="K69" s="18" t="s">
        <v>1673</v>
      </c>
      <c r="L69" s="117">
        <v>0</v>
      </c>
      <c r="M69" s="117">
        <v>0.2</v>
      </c>
      <c r="N69" s="117">
        <v>0.6</v>
      </c>
      <c r="O69" s="117">
        <v>0.2</v>
      </c>
      <c r="P69" s="109" t="s">
        <v>38</v>
      </c>
      <c r="Q69" s="111" t="s">
        <v>38</v>
      </c>
      <c r="R69" s="109" t="s">
        <v>38</v>
      </c>
      <c r="S69" s="20" t="s">
        <v>150</v>
      </c>
      <c r="T69" s="18" t="s">
        <v>44</v>
      </c>
      <c r="U69" s="43" t="s">
        <v>85</v>
      </c>
      <c r="V69" s="44">
        <v>44607</v>
      </c>
      <c r="X69" s="21" t="s">
        <v>1789</v>
      </c>
    </row>
    <row r="70" spans="1:24" s="21" customFormat="1" ht="12.75" customHeight="1" x14ac:dyDescent="0.2">
      <c r="A70" s="7" t="s">
        <v>1772</v>
      </c>
      <c r="B70" s="18" t="s">
        <v>307</v>
      </c>
      <c r="C70" s="18" t="s">
        <v>265</v>
      </c>
      <c r="D70" s="90" t="s">
        <v>1831</v>
      </c>
      <c r="E70" s="103" t="s">
        <v>2022</v>
      </c>
      <c r="F70" s="18" t="s">
        <v>28</v>
      </c>
      <c r="G70" s="29" t="s">
        <v>62</v>
      </c>
      <c r="H70" s="29" t="s">
        <v>304</v>
      </c>
      <c r="I70" s="18"/>
      <c r="J70" s="18" t="s">
        <v>289</v>
      </c>
      <c r="K70" s="18" t="s">
        <v>290</v>
      </c>
      <c r="L70" s="115">
        <v>0.1</v>
      </c>
      <c r="M70" s="115">
        <v>0</v>
      </c>
      <c r="N70" s="115">
        <v>0</v>
      </c>
      <c r="O70" s="115">
        <v>0.9</v>
      </c>
      <c r="P70" s="109" t="s">
        <v>38</v>
      </c>
      <c r="Q70" s="111" t="s">
        <v>38</v>
      </c>
      <c r="R70" s="109" t="s">
        <v>38</v>
      </c>
      <c r="S70" s="20" t="s">
        <v>86</v>
      </c>
      <c r="T70" s="18" t="s">
        <v>34</v>
      </c>
      <c r="U70" s="50" t="s">
        <v>1593</v>
      </c>
      <c r="V70" s="51">
        <v>44387</v>
      </c>
      <c r="X70" s="21" t="s">
        <v>1789</v>
      </c>
    </row>
    <row r="71" spans="1:24" s="21" customFormat="1" ht="12.75" customHeight="1" x14ac:dyDescent="0.2">
      <c r="A71" s="7" t="s">
        <v>1774</v>
      </c>
      <c r="B71" s="18" t="s">
        <v>311</v>
      </c>
      <c r="C71" s="18" t="s">
        <v>265</v>
      </c>
      <c r="D71" s="90" t="s">
        <v>1831</v>
      </c>
      <c r="E71" s="103" t="s">
        <v>2025</v>
      </c>
      <c r="F71" s="90" t="s">
        <v>2026</v>
      </c>
      <c r="G71" s="29" t="s">
        <v>62</v>
      </c>
      <c r="H71" s="135" t="s">
        <v>2049</v>
      </c>
      <c r="I71" s="18"/>
      <c r="J71" s="18"/>
      <c r="K71" s="18" t="s">
        <v>290</v>
      </c>
      <c r="L71" s="115">
        <v>0.1</v>
      </c>
      <c r="M71" s="115">
        <v>0</v>
      </c>
      <c r="N71" s="115">
        <v>0</v>
      </c>
      <c r="O71" s="115">
        <v>0.9</v>
      </c>
      <c r="P71" s="109" t="s">
        <v>38</v>
      </c>
      <c r="Q71" s="111" t="s">
        <v>38</v>
      </c>
      <c r="R71" s="109" t="s">
        <v>38</v>
      </c>
      <c r="S71" s="20" t="s">
        <v>86</v>
      </c>
      <c r="T71" s="18" t="s">
        <v>34</v>
      </c>
      <c r="U71" s="50" t="s">
        <v>1593</v>
      </c>
      <c r="V71" s="51">
        <v>44387</v>
      </c>
      <c r="X71" s="21" t="s">
        <v>1789</v>
      </c>
    </row>
    <row r="72" spans="1:24" s="21" customFormat="1" ht="12.75" customHeight="1" x14ac:dyDescent="0.2">
      <c r="A72" s="7" t="s">
        <v>1775</v>
      </c>
      <c r="B72" s="18" t="s">
        <v>312</v>
      </c>
      <c r="C72" s="18" t="s">
        <v>265</v>
      </c>
      <c r="D72" s="90" t="s">
        <v>1831</v>
      </c>
      <c r="E72" s="98" t="s">
        <v>2027</v>
      </c>
      <c r="F72" s="90" t="s">
        <v>2028</v>
      </c>
      <c r="G72" s="29" t="s">
        <v>62</v>
      </c>
      <c r="H72" s="135" t="s">
        <v>313</v>
      </c>
      <c r="I72" s="18"/>
      <c r="J72" s="18" t="s">
        <v>314</v>
      </c>
      <c r="K72" s="18" t="s">
        <v>290</v>
      </c>
      <c r="L72" s="115">
        <v>0.1</v>
      </c>
      <c r="M72" s="115">
        <v>0</v>
      </c>
      <c r="N72" s="115">
        <v>0</v>
      </c>
      <c r="O72" s="115">
        <v>0.9</v>
      </c>
      <c r="P72" s="109" t="s">
        <v>38</v>
      </c>
      <c r="Q72" s="111" t="s">
        <v>38</v>
      </c>
      <c r="R72" s="109" t="s">
        <v>38</v>
      </c>
      <c r="S72" s="20" t="s">
        <v>86</v>
      </c>
      <c r="T72" s="18" t="s">
        <v>34</v>
      </c>
      <c r="U72" s="50" t="s">
        <v>1593</v>
      </c>
      <c r="V72" s="51">
        <v>44387</v>
      </c>
      <c r="X72" s="21" t="s">
        <v>1789</v>
      </c>
    </row>
    <row r="73" spans="1:24" s="21" customFormat="1" ht="12.75" customHeight="1" x14ac:dyDescent="0.2">
      <c r="A73" s="18" t="s">
        <v>315</v>
      </c>
      <c r="B73" s="26"/>
      <c r="C73" s="18" t="s">
        <v>1689</v>
      </c>
      <c r="D73" s="18" t="s">
        <v>316</v>
      </c>
      <c r="E73" s="18" t="s">
        <v>1679</v>
      </c>
      <c r="F73" s="18" t="s">
        <v>1596</v>
      </c>
      <c r="G73" s="29" t="s">
        <v>58</v>
      </c>
      <c r="H73" s="135" t="s">
        <v>1867</v>
      </c>
      <c r="I73" s="26"/>
      <c r="J73" s="26"/>
      <c r="K73" s="26" t="s">
        <v>92</v>
      </c>
      <c r="L73" s="112">
        <v>1</v>
      </c>
      <c r="M73" s="112">
        <v>0</v>
      </c>
      <c r="N73" s="112">
        <v>0</v>
      </c>
      <c r="O73" s="112">
        <v>0</v>
      </c>
      <c r="P73" s="109" t="s">
        <v>38</v>
      </c>
      <c r="Q73" s="111" t="s">
        <v>38</v>
      </c>
      <c r="R73" s="109" t="s">
        <v>38</v>
      </c>
      <c r="S73" s="20" t="s">
        <v>86</v>
      </c>
      <c r="T73" s="62" t="s">
        <v>149</v>
      </c>
      <c r="U73" s="48" t="s">
        <v>127</v>
      </c>
      <c r="V73" s="44">
        <v>44489</v>
      </c>
      <c r="X73" s="21" t="s">
        <v>1789</v>
      </c>
    </row>
    <row r="74" spans="1:24" s="21" customFormat="1" ht="12.75" customHeight="1" x14ac:dyDescent="0.2">
      <c r="A74" s="18" t="s">
        <v>317</v>
      </c>
      <c r="B74" s="18" t="s">
        <v>318</v>
      </c>
      <c r="C74" s="18" t="s">
        <v>265</v>
      </c>
      <c r="D74" s="18" t="s">
        <v>316</v>
      </c>
      <c r="E74" s="18" t="s">
        <v>1680</v>
      </c>
      <c r="F74" s="18" t="s">
        <v>1648</v>
      </c>
      <c r="G74" s="29" t="s">
        <v>276</v>
      </c>
      <c r="H74" s="135" t="s">
        <v>1867</v>
      </c>
      <c r="I74" s="18"/>
      <c r="J74" s="18" t="s">
        <v>28</v>
      </c>
      <c r="K74" s="18" t="s">
        <v>92</v>
      </c>
      <c r="L74" s="112">
        <v>1</v>
      </c>
      <c r="M74" s="112">
        <v>0</v>
      </c>
      <c r="N74" s="112">
        <v>0</v>
      </c>
      <c r="O74" s="112">
        <v>0</v>
      </c>
      <c r="P74" s="109" t="s">
        <v>319</v>
      </c>
      <c r="Q74" s="111" t="s">
        <v>38</v>
      </c>
      <c r="R74" s="109" t="s">
        <v>319</v>
      </c>
      <c r="S74" s="20" t="s">
        <v>40</v>
      </c>
      <c r="T74" s="62" t="s">
        <v>149</v>
      </c>
      <c r="U74" s="47" t="s">
        <v>127</v>
      </c>
      <c r="V74" s="44">
        <v>44489</v>
      </c>
      <c r="X74" s="21" t="s">
        <v>1789</v>
      </c>
    </row>
    <row r="75" spans="1:24" s="21" customFormat="1" ht="12.75" customHeight="1" x14ac:dyDescent="0.2">
      <c r="A75" s="18" t="s">
        <v>320</v>
      </c>
      <c r="B75" s="18" t="s">
        <v>321</v>
      </c>
      <c r="C75" s="18" t="s">
        <v>265</v>
      </c>
      <c r="D75" s="18" t="s">
        <v>316</v>
      </c>
      <c r="E75" s="18" t="s">
        <v>1681</v>
      </c>
      <c r="F75" s="18" t="s">
        <v>322</v>
      </c>
      <c r="G75" s="29" t="s">
        <v>276</v>
      </c>
      <c r="H75" s="29" t="s">
        <v>280</v>
      </c>
      <c r="I75" s="18"/>
      <c r="J75" s="18" t="s">
        <v>28</v>
      </c>
      <c r="K75" s="18" t="s">
        <v>92</v>
      </c>
      <c r="L75" s="112">
        <v>1</v>
      </c>
      <c r="M75" s="112">
        <v>0</v>
      </c>
      <c r="N75" s="112">
        <v>0</v>
      </c>
      <c r="O75" s="112">
        <v>0</v>
      </c>
      <c r="P75" s="109" t="s">
        <v>319</v>
      </c>
      <c r="Q75" s="111" t="s">
        <v>38</v>
      </c>
      <c r="R75" s="109" t="s">
        <v>319</v>
      </c>
      <c r="S75" s="20" t="s">
        <v>40</v>
      </c>
      <c r="T75" s="62" t="s">
        <v>149</v>
      </c>
      <c r="U75" s="43" t="s">
        <v>127</v>
      </c>
      <c r="V75" s="44">
        <v>44489</v>
      </c>
      <c r="X75" s="21" t="s">
        <v>1789</v>
      </c>
    </row>
    <row r="76" spans="1:24" s="21" customFormat="1" ht="12.75" customHeight="1" x14ac:dyDescent="0.2">
      <c r="A76" s="18" t="s">
        <v>323</v>
      </c>
      <c r="B76" s="18" t="s">
        <v>324</v>
      </c>
      <c r="C76" s="18" t="s">
        <v>265</v>
      </c>
      <c r="D76" s="18" t="s">
        <v>316</v>
      </c>
      <c r="E76" s="32" t="s">
        <v>1548</v>
      </c>
      <c r="F76" s="18" t="s">
        <v>28</v>
      </c>
      <c r="G76" s="29" t="s">
        <v>62</v>
      </c>
      <c r="H76" s="135" t="s">
        <v>1867</v>
      </c>
      <c r="I76" s="18"/>
      <c r="J76" s="18" t="s">
        <v>325</v>
      </c>
      <c r="K76" s="18" t="s">
        <v>92</v>
      </c>
      <c r="L76" s="112">
        <v>1</v>
      </c>
      <c r="M76" s="112">
        <v>0</v>
      </c>
      <c r="N76" s="112">
        <v>0</v>
      </c>
      <c r="O76" s="112">
        <v>0</v>
      </c>
      <c r="P76" s="109" t="s">
        <v>38</v>
      </c>
      <c r="Q76" s="111" t="s">
        <v>38</v>
      </c>
      <c r="R76" s="109" t="s">
        <v>38</v>
      </c>
      <c r="S76" s="20" t="s">
        <v>86</v>
      </c>
      <c r="T76" s="62" t="s">
        <v>149</v>
      </c>
      <c r="U76" s="43" t="s">
        <v>127</v>
      </c>
      <c r="V76" s="44">
        <v>44489</v>
      </c>
      <c r="X76" s="21" t="s">
        <v>1789</v>
      </c>
    </row>
    <row r="77" spans="1:24" s="21" customFormat="1" ht="12.75" customHeight="1" x14ac:dyDescent="0.2">
      <c r="A77" s="18" t="s">
        <v>326</v>
      </c>
      <c r="B77" s="18" t="s">
        <v>327</v>
      </c>
      <c r="C77" s="18" t="s">
        <v>265</v>
      </c>
      <c r="D77" s="18" t="s">
        <v>316</v>
      </c>
      <c r="E77" s="59" t="s">
        <v>1658</v>
      </c>
      <c r="F77" s="18" t="s">
        <v>28</v>
      </c>
      <c r="G77" s="29" t="s">
        <v>62</v>
      </c>
      <c r="H77" s="135" t="s">
        <v>1867</v>
      </c>
      <c r="I77" s="18"/>
      <c r="J77" s="18" t="s">
        <v>328</v>
      </c>
      <c r="K77" s="18" t="s">
        <v>92</v>
      </c>
      <c r="L77" s="112">
        <v>1</v>
      </c>
      <c r="M77" s="112">
        <v>0</v>
      </c>
      <c r="N77" s="112">
        <v>0</v>
      </c>
      <c r="O77" s="112">
        <v>0</v>
      </c>
      <c r="P77" s="109" t="s">
        <v>38</v>
      </c>
      <c r="Q77" s="111" t="s">
        <v>38</v>
      </c>
      <c r="R77" s="109" t="s">
        <v>38</v>
      </c>
      <c r="S77" s="20" t="s">
        <v>86</v>
      </c>
      <c r="T77" s="20" t="s">
        <v>34</v>
      </c>
      <c r="U77" s="66" t="s">
        <v>1579</v>
      </c>
      <c r="V77" s="44">
        <v>44387</v>
      </c>
      <c r="X77" s="21" t="s">
        <v>1789</v>
      </c>
    </row>
    <row r="78" spans="1:24" s="21" customFormat="1" ht="12.75" customHeight="1" x14ac:dyDescent="0.2">
      <c r="A78" s="18" t="s">
        <v>329</v>
      </c>
      <c r="B78" s="18" t="s">
        <v>330</v>
      </c>
      <c r="C78" s="18" t="s">
        <v>1689</v>
      </c>
      <c r="D78" s="18" t="s">
        <v>316</v>
      </c>
      <c r="E78" s="32" t="s">
        <v>1549</v>
      </c>
      <c r="F78" s="90" t="s">
        <v>1871</v>
      </c>
      <c r="G78" s="29" t="s">
        <v>62</v>
      </c>
      <c r="H78" s="135" t="s">
        <v>1867</v>
      </c>
      <c r="I78" s="18"/>
      <c r="J78" s="18" t="s">
        <v>331</v>
      </c>
      <c r="K78" s="18" t="s">
        <v>92</v>
      </c>
      <c r="L78" s="112">
        <v>1</v>
      </c>
      <c r="M78" s="112">
        <v>0</v>
      </c>
      <c r="N78" s="112">
        <v>0</v>
      </c>
      <c r="O78" s="112">
        <v>0</v>
      </c>
      <c r="P78" s="109" t="s">
        <v>38</v>
      </c>
      <c r="Q78" s="124" t="s">
        <v>1844</v>
      </c>
      <c r="R78" s="109" t="s">
        <v>38</v>
      </c>
      <c r="S78" s="20" t="s">
        <v>86</v>
      </c>
      <c r="T78" s="62" t="s">
        <v>149</v>
      </c>
      <c r="U78" s="47" t="s">
        <v>127</v>
      </c>
      <c r="V78" s="44">
        <v>44489</v>
      </c>
      <c r="X78" s="21" t="s">
        <v>1789</v>
      </c>
    </row>
    <row r="79" spans="1:24" s="21" customFormat="1" ht="12.75" customHeight="1" x14ac:dyDescent="0.2">
      <c r="A79" s="18" t="s">
        <v>1663</v>
      </c>
      <c r="B79" s="18" t="s">
        <v>333</v>
      </c>
      <c r="C79" s="18" t="s">
        <v>265</v>
      </c>
      <c r="D79" s="18" t="s">
        <v>316</v>
      </c>
      <c r="E79" s="98" t="s">
        <v>1872</v>
      </c>
      <c r="F79" s="18" t="s">
        <v>1597</v>
      </c>
      <c r="G79" s="29" t="s">
        <v>276</v>
      </c>
      <c r="H79" s="136" t="s">
        <v>2041</v>
      </c>
      <c r="I79" s="18"/>
      <c r="J79" s="18" t="s">
        <v>28</v>
      </c>
      <c r="K79" s="18" t="s">
        <v>92</v>
      </c>
      <c r="L79" s="115">
        <v>1</v>
      </c>
      <c r="M79" s="115">
        <v>0</v>
      </c>
      <c r="N79" s="115">
        <v>0</v>
      </c>
      <c r="O79" s="115">
        <v>0</v>
      </c>
      <c r="P79" s="109" t="s">
        <v>319</v>
      </c>
      <c r="Q79" s="111" t="s">
        <v>38</v>
      </c>
      <c r="R79" s="109" t="s">
        <v>319</v>
      </c>
      <c r="S79" s="20" t="s">
        <v>48</v>
      </c>
      <c r="T79" s="20" t="s">
        <v>34</v>
      </c>
      <c r="U79" s="47" t="s">
        <v>35</v>
      </c>
      <c r="V79" s="44">
        <v>44387</v>
      </c>
      <c r="X79" s="21" t="s">
        <v>1789</v>
      </c>
    </row>
    <row r="80" spans="1:24" s="21" customFormat="1" ht="12.75" customHeight="1" x14ac:dyDescent="0.2">
      <c r="A80" s="7" t="s">
        <v>1776</v>
      </c>
      <c r="B80" s="18" t="s">
        <v>335</v>
      </c>
      <c r="C80" s="18" t="s">
        <v>265</v>
      </c>
      <c r="D80" s="90" t="s">
        <v>1831</v>
      </c>
      <c r="E80" s="98" t="s">
        <v>2029</v>
      </c>
      <c r="F80" s="90" t="s">
        <v>2030</v>
      </c>
      <c r="G80" s="29" t="s">
        <v>62</v>
      </c>
      <c r="H80" s="135" t="s">
        <v>293</v>
      </c>
      <c r="I80" s="18"/>
      <c r="J80" s="12" t="s">
        <v>1966</v>
      </c>
      <c r="K80" s="18" t="s">
        <v>290</v>
      </c>
      <c r="L80" s="115">
        <v>0.1</v>
      </c>
      <c r="M80" s="115">
        <v>0</v>
      </c>
      <c r="N80" s="115">
        <v>0</v>
      </c>
      <c r="O80" s="115">
        <v>0.9</v>
      </c>
      <c r="P80" s="109" t="s">
        <v>38</v>
      </c>
      <c r="Q80" s="111" t="s">
        <v>38</v>
      </c>
      <c r="R80" s="109" t="s">
        <v>38</v>
      </c>
      <c r="S80" s="20" t="s">
        <v>86</v>
      </c>
      <c r="T80" s="20" t="s">
        <v>34</v>
      </c>
      <c r="U80" s="50" t="s">
        <v>1593</v>
      </c>
      <c r="V80" s="51">
        <v>44387</v>
      </c>
      <c r="X80" s="21" t="s">
        <v>1789</v>
      </c>
    </row>
    <row r="81" spans="1:24" s="21" customFormat="1" ht="12.75" customHeight="1" x14ac:dyDescent="0.2">
      <c r="A81" s="18" t="s">
        <v>336</v>
      </c>
      <c r="B81" s="18" t="s">
        <v>337</v>
      </c>
      <c r="C81" s="18" t="s">
        <v>1611</v>
      </c>
      <c r="D81" s="18" t="s">
        <v>338</v>
      </c>
      <c r="E81" s="32" t="s">
        <v>1550</v>
      </c>
      <c r="F81" s="18" t="s">
        <v>1610</v>
      </c>
      <c r="G81" s="29" t="s">
        <v>276</v>
      </c>
      <c r="H81" s="135" t="s">
        <v>1874</v>
      </c>
      <c r="I81" s="18"/>
      <c r="J81" s="12" t="s">
        <v>2050</v>
      </c>
      <c r="K81" s="53" t="s">
        <v>290</v>
      </c>
      <c r="L81" s="115">
        <v>1</v>
      </c>
      <c r="M81" s="115">
        <v>0</v>
      </c>
      <c r="N81" s="115">
        <v>0</v>
      </c>
      <c r="O81" s="115">
        <v>0</v>
      </c>
      <c r="P81" s="109" t="s">
        <v>38</v>
      </c>
      <c r="Q81" s="111" t="s">
        <v>38</v>
      </c>
      <c r="R81" s="109" t="s">
        <v>38</v>
      </c>
      <c r="S81" s="20" t="s">
        <v>48</v>
      </c>
      <c r="T81" s="62" t="s">
        <v>149</v>
      </c>
      <c r="U81" s="43" t="s">
        <v>286</v>
      </c>
      <c r="V81" s="44"/>
      <c r="X81" s="21" t="s">
        <v>1789</v>
      </c>
    </row>
    <row r="82" spans="1:24" s="21" customFormat="1" ht="12.75" customHeight="1" x14ac:dyDescent="0.2">
      <c r="A82" s="18" t="s">
        <v>339</v>
      </c>
      <c r="B82" s="18" t="s">
        <v>340</v>
      </c>
      <c r="C82" s="18" t="s">
        <v>265</v>
      </c>
      <c r="D82" s="18" t="s">
        <v>338</v>
      </c>
      <c r="E82" s="98" t="s">
        <v>1875</v>
      </c>
      <c r="F82" s="18" t="s">
        <v>1649</v>
      </c>
      <c r="G82" s="29" t="s">
        <v>276</v>
      </c>
      <c r="H82" s="135" t="s">
        <v>341</v>
      </c>
      <c r="I82" s="18"/>
      <c r="J82" s="12" t="s">
        <v>2050</v>
      </c>
      <c r="K82" s="53" t="s">
        <v>92</v>
      </c>
      <c r="L82" s="115">
        <v>0.1</v>
      </c>
      <c r="M82" s="115">
        <v>0</v>
      </c>
      <c r="N82" s="115">
        <v>0</v>
      </c>
      <c r="O82" s="115">
        <v>0.9</v>
      </c>
      <c r="P82" s="109" t="s">
        <v>38</v>
      </c>
      <c r="Q82" s="111" t="s">
        <v>38</v>
      </c>
      <c r="R82" s="109" t="s">
        <v>38</v>
      </c>
      <c r="S82" s="20" t="s">
        <v>40</v>
      </c>
      <c r="T82" s="62" t="s">
        <v>149</v>
      </c>
      <c r="U82" s="43" t="s">
        <v>127</v>
      </c>
      <c r="V82" s="44">
        <v>44489</v>
      </c>
      <c r="X82" s="21" t="s">
        <v>1789</v>
      </c>
    </row>
    <row r="83" spans="1:24" s="21" customFormat="1" ht="12.75" customHeight="1" x14ac:dyDescent="0.2">
      <c r="A83" s="7" t="s">
        <v>1777</v>
      </c>
      <c r="B83" s="18" t="s">
        <v>342</v>
      </c>
      <c r="C83" s="18" t="s">
        <v>265</v>
      </c>
      <c r="D83" s="90" t="s">
        <v>1831</v>
      </c>
      <c r="E83" s="103" t="s">
        <v>2031</v>
      </c>
      <c r="F83" s="90" t="s">
        <v>2032</v>
      </c>
      <c r="G83" s="29" t="s">
        <v>62</v>
      </c>
      <c r="H83" s="135" t="s">
        <v>343</v>
      </c>
      <c r="I83" s="18"/>
      <c r="J83" s="18" t="s">
        <v>289</v>
      </c>
      <c r="K83" s="18" t="s">
        <v>290</v>
      </c>
      <c r="L83" s="115">
        <v>0.1</v>
      </c>
      <c r="M83" s="115">
        <v>0</v>
      </c>
      <c r="N83" s="115">
        <v>0</v>
      </c>
      <c r="O83" s="115">
        <v>0.9</v>
      </c>
      <c r="P83" s="109" t="s">
        <v>38</v>
      </c>
      <c r="Q83" s="111" t="s">
        <v>38</v>
      </c>
      <c r="R83" s="109" t="s">
        <v>38</v>
      </c>
      <c r="S83" s="20" t="s">
        <v>86</v>
      </c>
      <c r="T83" s="18" t="s">
        <v>34</v>
      </c>
      <c r="U83" s="50" t="s">
        <v>1593</v>
      </c>
      <c r="V83" s="51">
        <v>44387</v>
      </c>
      <c r="X83" s="21" t="s">
        <v>1789</v>
      </c>
    </row>
    <row r="84" spans="1:24" s="21" customFormat="1" ht="12.75" customHeight="1" x14ac:dyDescent="0.2">
      <c r="A84" s="18" t="s">
        <v>344</v>
      </c>
      <c r="B84" s="18" t="s">
        <v>345</v>
      </c>
      <c r="C84" s="18" t="s">
        <v>265</v>
      </c>
      <c r="D84" s="18" t="s">
        <v>338</v>
      </c>
      <c r="E84" s="32" t="s">
        <v>1551</v>
      </c>
      <c r="F84" s="18" t="s">
        <v>28</v>
      </c>
      <c r="G84" s="29" t="s">
        <v>62</v>
      </c>
      <c r="H84" s="29" t="s">
        <v>346</v>
      </c>
      <c r="I84" s="18"/>
      <c r="J84" s="18" t="s">
        <v>347</v>
      </c>
      <c r="K84" s="53" t="s">
        <v>92</v>
      </c>
      <c r="L84" s="115">
        <v>1</v>
      </c>
      <c r="M84" s="115">
        <v>0</v>
      </c>
      <c r="N84" s="115">
        <v>0</v>
      </c>
      <c r="O84" s="115">
        <v>0</v>
      </c>
      <c r="P84" s="109" t="s">
        <v>38</v>
      </c>
      <c r="Q84" s="111" t="s">
        <v>38</v>
      </c>
      <c r="R84" s="109" t="s">
        <v>38</v>
      </c>
      <c r="S84" s="20" t="s">
        <v>86</v>
      </c>
      <c r="T84" s="62" t="s">
        <v>149</v>
      </c>
      <c r="U84" s="43" t="s">
        <v>127</v>
      </c>
      <c r="V84" s="44">
        <v>44489</v>
      </c>
      <c r="X84" s="21" t="s">
        <v>1789</v>
      </c>
    </row>
    <row r="85" spans="1:24" s="21" customFormat="1" ht="12.75" customHeight="1" x14ac:dyDescent="0.35">
      <c r="A85" s="18" t="s">
        <v>348</v>
      </c>
      <c r="B85" s="18" t="s">
        <v>349</v>
      </c>
      <c r="C85" s="18" t="s">
        <v>265</v>
      </c>
      <c r="D85" s="18" t="s">
        <v>338</v>
      </c>
      <c r="E85" s="140" t="s">
        <v>2052</v>
      </c>
      <c r="F85" s="90" t="s">
        <v>1876</v>
      </c>
      <c r="G85" s="29" t="s">
        <v>62</v>
      </c>
      <c r="H85" s="135" t="s">
        <v>341</v>
      </c>
      <c r="I85" s="18"/>
      <c r="J85" s="12" t="s">
        <v>350</v>
      </c>
      <c r="K85" s="18" t="s">
        <v>290</v>
      </c>
      <c r="L85" s="115">
        <v>0.1</v>
      </c>
      <c r="M85" s="115">
        <v>0</v>
      </c>
      <c r="N85" s="115">
        <v>0</v>
      </c>
      <c r="O85" s="115">
        <v>0.9</v>
      </c>
      <c r="P85" s="109" t="s">
        <v>38</v>
      </c>
      <c r="Q85" s="111" t="s">
        <v>38</v>
      </c>
      <c r="R85" s="109" t="s">
        <v>38</v>
      </c>
      <c r="S85" s="20" t="s">
        <v>86</v>
      </c>
      <c r="T85" s="18" t="s">
        <v>34</v>
      </c>
      <c r="U85" s="50" t="s">
        <v>1593</v>
      </c>
      <c r="V85" s="51">
        <v>44387</v>
      </c>
      <c r="X85" s="21" t="s">
        <v>1789</v>
      </c>
    </row>
    <row r="86" spans="1:24" s="21" customFormat="1" ht="12.75" customHeight="1" x14ac:dyDescent="0.2">
      <c r="A86" s="7" t="s">
        <v>1778</v>
      </c>
      <c r="B86" s="18" t="s">
        <v>351</v>
      </c>
      <c r="C86" s="18" t="s">
        <v>265</v>
      </c>
      <c r="D86" s="90" t="s">
        <v>1831</v>
      </c>
      <c r="E86" s="103" t="s">
        <v>2033</v>
      </c>
      <c r="F86" s="18" t="s">
        <v>28</v>
      </c>
      <c r="G86" s="29" t="s">
        <v>62</v>
      </c>
      <c r="H86" s="135" t="s">
        <v>343</v>
      </c>
      <c r="I86" s="18"/>
      <c r="J86" s="18" t="s">
        <v>289</v>
      </c>
      <c r="K86" s="18" t="s">
        <v>290</v>
      </c>
      <c r="L86" s="115">
        <v>0.1</v>
      </c>
      <c r="M86" s="115">
        <v>0</v>
      </c>
      <c r="N86" s="115">
        <v>0</v>
      </c>
      <c r="O86" s="115">
        <v>0.9</v>
      </c>
      <c r="P86" s="109" t="s">
        <v>38</v>
      </c>
      <c r="Q86" s="111" t="s">
        <v>38</v>
      </c>
      <c r="R86" s="109" t="s">
        <v>38</v>
      </c>
      <c r="S86" s="20" t="s">
        <v>86</v>
      </c>
      <c r="T86" s="18" t="s">
        <v>34</v>
      </c>
      <c r="U86" s="50" t="s">
        <v>1593</v>
      </c>
      <c r="V86" s="51">
        <v>44387</v>
      </c>
      <c r="X86" s="21" t="s">
        <v>1789</v>
      </c>
    </row>
    <row r="87" spans="1:24" s="21" customFormat="1" ht="12.75" hidden="1" customHeight="1" x14ac:dyDescent="0.2">
      <c r="A87" s="18" t="s">
        <v>352</v>
      </c>
      <c r="B87" s="18" t="s">
        <v>353</v>
      </c>
      <c r="C87" s="18" t="s">
        <v>354</v>
      </c>
      <c r="D87" s="18" t="s">
        <v>355</v>
      </c>
      <c r="E87" s="29" t="s">
        <v>1598</v>
      </c>
      <c r="F87" s="18" t="s">
        <v>1599</v>
      </c>
      <c r="G87" s="29" t="s">
        <v>357</v>
      </c>
      <c r="H87" s="29" t="s">
        <v>356</v>
      </c>
      <c r="I87" s="18"/>
      <c r="J87" s="18" t="s">
        <v>28</v>
      </c>
      <c r="K87" s="52" t="s">
        <v>92</v>
      </c>
      <c r="L87" s="115">
        <v>1</v>
      </c>
      <c r="M87" s="115">
        <v>0</v>
      </c>
      <c r="N87" s="115">
        <v>0</v>
      </c>
      <c r="O87" s="115">
        <v>0</v>
      </c>
      <c r="P87" s="109" t="s">
        <v>47</v>
      </c>
      <c r="Q87" s="111" t="s">
        <v>46</v>
      </c>
      <c r="R87" s="109" t="s">
        <v>47</v>
      </c>
      <c r="S87" s="20" t="s">
        <v>48</v>
      </c>
      <c r="T87" s="62" t="s">
        <v>149</v>
      </c>
      <c r="U87" s="43" t="s">
        <v>1712</v>
      </c>
      <c r="V87" s="44" t="s">
        <v>1712</v>
      </c>
      <c r="X87" s="21" t="s">
        <v>1789</v>
      </c>
    </row>
    <row r="88" spans="1:24" s="21" customFormat="1" ht="12.75" customHeight="1" x14ac:dyDescent="0.2">
      <c r="A88" s="18" t="s">
        <v>2067</v>
      </c>
      <c r="B88" s="18" t="s">
        <v>371</v>
      </c>
      <c r="C88" s="18" t="s">
        <v>354</v>
      </c>
      <c r="D88" s="18" t="s">
        <v>360</v>
      </c>
      <c r="E88" s="38" t="s">
        <v>2068</v>
      </c>
      <c r="F88" s="90" t="s">
        <v>1877</v>
      </c>
      <c r="G88" s="29" t="s">
        <v>370</v>
      </c>
      <c r="H88" s="94" t="s">
        <v>1878</v>
      </c>
      <c r="I88" s="18"/>
      <c r="J88" s="18" t="s">
        <v>28</v>
      </c>
      <c r="K88" s="52" t="s">
        <v>92</v>
      </c>
      <c r="L88" s="115">
        <v>1</v>
      </c>
      <c r="M88" s="115">
        <v>0</v>
      </c>
      <c r="N88" s="115">
        <v>0</v>
      </c>
      <c r="O88" s="115">
        <v>0</v>
      </c>
      <c r="P88" s="109" t="s">
        <v>38</v>
      </c>
      <c r="Q88" s="111" t="s">
        <v>38</v>
      </c>
      <c r="R88" s="109" t="s">
        <v>38</v>
      </c>
      <c r="S88" s="20" t="s">
        <v>48</v>
      </c>
      <c r="T88" s="62" t="s">
        <v>149</v>
      </c>
      <c r="U88" s="43" t="s">
        <v>286</v>
      </c>
      <c r="V88" s="44"/>
      <c r="X88" s="21" t="s">
        <v>1789</v>
      </c>
    </row>
    <row r="89" spans="1:24" s="21" customFormat="1" ht="12.75" customHeight="1" x14ac:dyDescent="0.2">
      <c r="A89" s="18" t="s">
        <v>372</v>
      </c>
      <c r="B89" s="18" t="s">
        <v>373</v>
      </c>
      <c r="C89" s="18" t="s">
        <v>1553</v>
      </c>
      <c r="D89" s="26" t="s">
        <v>374</v>
      </c>
      <c r="E89" s="36" t="s">
        <v>375</v>
      </c>
      <c r="F89" s="18" t="s">
        <v>28</v>
      </c>
      <c r="G89" s="29" t="s">
        <v>105</v>
      </c>
      <c r="H89" s="135" t="s">
        <v>376</v>
      </c>
      <c r="I89" s="18"/>
      <c r="J89" s="18" t="s">
        <v>377</v>
      </c>
      <c r="K89" s="18" t="s">
        <v>30</v>
      </c>
      <c r="L89" s="115">
        <v>0.2</v>
      </c>
      <c r="M89" s="115">
        <v>0.8</v>
      </c>
      <c r="N89" s="115">
        <v>0</v>
      </c>
      <c r="O89" s="115">
        <v>0</v>
      </c>
      <c r="P89" s="109" t="s">
        <v>38</v>
      </c>
      <c r="Q89" s="111" t="s">
        <v>38</v>
      </c>
      <c r="R89" s="109" t="s">
        <v>38</v>
      </c>
      <c r="S89" s="20" t="s">
        <v>86</v>
      </c>
      <c r="T89" s="61" t="s">
        <v>149</v>
      </c>
      <c r="U89" s="78" t="s">
        <v>1702</v>
      </c>
      <c r="V89" s="79">
        <v>44517</v>
      </c>
      <c r="X89" s="21" t="s">
        <v>1789</v>
      </c>
    </row>
    <row r="90" spans="1:24" s="21" customFormat="1" ht="12.75" customHeight="1" x14ac:dyDescent="0.2">
      <c r="A90" s="18" t="s">
        <v>378</v>
      </c>
      <c r="B90" s="18" t="s">
        <v>379</v>
      </c>
      <c r="C90" s="18" t="s">
        <v>380</v>
      </c>
      <c r="D90" s="26" t="s">
        <v>374</v>
      </c>
      <c r="E90" s="104" t="s">
        <v>1879</v>
      </c>
      <c r="F90" s="18" t="s">
        <v>28</v>
      </c>
      <c r="G90" s="29" t="s">
        <v>105</v>
      </c>
      <c r="H90" s="137" t="s">
        <v>1880</v>
      </c>
      <c r="I90" s="18"/>
      <c r="J90" s="18" t="s">
        <v>28</v>
      </c>
      <c r="K90" s="18" t="s">
        <v>30</v>
      </c>
      <c r="L90" s="115">
        <v>0.2</v>
      </c>
      <c r="M90" s="115">
        <v>0.8</v>
      </c>
      <c r="N90" s="115">
        <v>0</v>
      </c>
      <c r="O90" s="115">
        <v>0</v>
      </c>
      <c r="P90" s="109" t="s">
        <v>38</v>
      </c>
      <c r="Q90" s="124" t="s">
        <v>1844</v>
      </c>
      <c r="R90" s="109" t="s">
        <v>38</v>
      </c>
      <c r="S90" s="20" t="s">
        <v>86</v>
      </c>
      <c r="T90" s="61" t="s">
        <v>149</v>
      </c>
      <c r="U90" s="43" t="s">
        <v>85</v>
      </c>
      <c r="V90" s="44">
        <v>44607</v>
      </c>
      <c r="X90" s="21" t="s">
        <v>1789</v>
      </c>
    </row>
    <row r="91" spans="1:24" s="21" customFormat="1" ht="12.75" customHeight="1" x14ac:dyDescent="0.2">
      <c r="A91" s="18" t="s">
        <v>381</v>
      </c>
      <c r="B91" s="20"/>
      <c r="C91" s="26" t="s">
        <v>380</v>
      </c>
      <c r="D91" s="25" t="s">
        <v>1600</v>
      </c>
      <c r="E91" s="85" t="s">
        <v>1738</v>
      </c>
      <c r="F91" s="20"/>
      <c r="G91" s="18"/>
      <c r="H91" s="18" t="s">
        <v>51</v>
      </c>
      <c r="I91" s="20"/>
      <c r="J91" s="20"/>
      <c r="K91" s="18" t="s">
        <v>1673</v>
      </c>
      <c r="L91" s="117">
        <v>0</v>
      </c>
      <c r="M91" s="117">
        <v>0</v>
      </c>
      <c r="N91" s="117">
        <v>1</v>
      </c>
      <c r="O91" s="117">
        <v>0</v>
      </c>
      <c r="P91" s="126" t="s">
        <v>1881</v>
      </c>
      <c r="Q91" s="76" t="s">
        <v>382</v>
      </c>
      <c r="R91" s="126" t="s">
        <v>1882</v>
      </c>
      <c r="S91" s="29" t="s">
        <v>183</v>
      </c>
      <c r="T91" s="62" t="s">
        <v>149</v>
      </c>
      <c r="U91" s="43" t="s">
        <v>85</v>
      </c>
      <c r="V91" s="44">
        <v>44607</v>
      </c>
      <c r="X91" s="21" t="s">
        <v>1789</v>
      </c>
    </row>
    <row r="92" spans="1:24" s="21" customFormat="1" ht="12.75" customHeight="1" x14ac:dyDescent="0.2">
      <c r="A92" s="18" t="s">
        <v>384</v>
      </c>
      <c r="B92" s="18" t="s">
        <v>385</v>
      </c>
      <c r="C92" s="18" t="s">
        <v>386</v>
      </c>
      <c r="D92" s="18" t="s">
        <v>387</v>
      </c>
      <c r="E92" s="94" t="s">
        <v>1883</v>
      </c>
      <c r="F92" s="18" t="s">
        <v>388</v>
      </c>
      <c r="G92" s="29" t="s">
        <v>55</v>
      </c>
      <c r="H92" s="12" t="s">
        <v>1836</v>
      </c>
      <c r="I92" s="18"/>
      <c r="J92" s="18" t="s">
        <v>28</v>
      </c>
      <c r="K92" s="53" t="s">
        <v>92</v>
      </c>
      <c r="L92" s="115">
        <v>1</v>
      </c>
      <c r="M92" s="115">
        <v>0</v>
      </c>
      <c r="N92" s="115">
        <v>0</v>
      </c>
      <c r="O92" s="115">
        <v>0</v>
      </c>
      <c r="P92" s="109" t="s">
        <v>38</v>
      </c>
      <c r="Q92" s="111" t="s">
        <v>38</v>
      </c>
      <c r="R92" s="109" t="s">
        <v>38</v>
      </c>
      <c r="S92" s="20" t="s">
        <v>40</v>
      </c>
      <c r="T92" s="62" t="s">
        <v>149</v>
      </c>
      <c r="U92" s="43" t="s">
        <v>286</v>
      </c>
      <c r="V92" s="44"/>
      <c r="X92" s="21" t="s">
        <v>1789</v>
      </c>
    </row>
    <row r="93" spans="1:24" s="21" customFormat="1" ht="12.75" customHeight="1" x14ac:dyDescent="0.2">
      <c r="A93" s="18" t="s">
        <v>389</v>
      </c>
      <c r="B93" s="20"/>
      <c r="C93" s="23" t="s">
        <v>386</v>
      </c>
      <c r="D93" s="23" t="s">
        <v>387</v>
      </c>
      <c r="E93" s="98" t="s">
        <v>1884</v>
      </c>
      <c r="F93" s="105" t="s">
        <v>1885</v>
      </c>
      <c r="G93" s="27" t="s">
        <v>55</v>
      </c>
      <c r="H93" s="133" t="s">
        <v>390</v>
      </c>
      <c r="I93" s="20"/>
      <c r="J93" s="20"/>
      <c r="K93" s="54" t="s">
        <v>92</v>
      </c>
      <c r="L93" s="115">
        <v>1</v>
      </c>
      <c r="M93" s="115">
        <v>0</v>
      </c>
      <c r="N93" s="115">
        <v>0</v>
      </c>
      <c r="O93" s="115">
        <v>0</v>
      </c>
      <c r="P93" s="75" t="s">
        <v>38</v>
      </c>
      <c r="Q93" s="111" t="s">
        <v>38</v>
      </c>
      <c r="R93" s="75" t="s">
        <v>38</v>
      </c>
      <c r="S93" s="20" t="s">
        <v>48</v>
      </c>
      <c r="T93" s="62" t="s">
        <v>149</v>
      </c>
      <c r="U93" s="43" t="s">
        <v>286</v>
      </c>
      <c r="V93" s="44"/>
      <c r="X93" s="21" t="s">
        <v>1789</v>
      </c>
    </row>
    <row r="94" spans="1:24" s="21" customFormat="1" ht="12.75" customHeight="1" x14ac:dyDescent="0.2">
      <c r="A94" s="18" t="s">
        <v>64</v>
      </c>
      <c r="B94" s="20"/>
      <c r="C94" s="23" t="s">
        <v>386</v>
      </c>
      <c r="D94" s="23" t="s">
        <v>387</v>
      </c>
      <c r="E94" s="20" t="s">
        <v>391</v>
      </c>
      <c r="F94" s="31" t="s">
        <v>392</v>
      </c>
      <c r="G94" s="27" t="s">
        <v>55</v>
      </c>
      <c r="H94" s="132" t="s">
        <v>390</v>
      </c>
      <c r="I94" s="20"/>
      <c r="J94" s="20"/>
      <c r="K94" s="53"/>
      <c r="L94" s="115"/>
      <c r="M94" s="115"/>
      <c r="N94" s="115"/>
      <c r="O94" s="115"/>
      <c r="P94" s="75" t="s">
        <v>38</v>
      </c>
      <c r="Q94" s="111" t="s">
        <v>38</v>
      </c>
      <c r="R94" s="75" t="s">
        <v>38</v>
      </c>
      <c r="S94" s="20" t="s">
        <v>86</v>
      </c>
      <c r="T94" s="62" t="s">
        <v>149</v>
      </c>
      <c r="U94" s="43" t="s">
        <v>286</v>
      </c>
      <c r="V94" s="44"/>
      <c r="X94" s="21" t="s">
        <v>1789</v>
      </c>
    </row>
    <row r="95" spans="1:24" s="21" customFormat="1" ht="12.75" customHeight="1" x14ac:dyDescent="0.2">
      <c r="A95" s="18" t="s">
        <v>393</v>
      </c>
      <c r="B95" s="26"/>
      <c r="C95" s="26" t="s">
        <v>386</v>
      </c>
      <c r="D95" s="26" t="s">
        <v>394</v>
      </c>
      <c r="E95" s="29" t="s">
        <v>395</v>
      </c>
      <c r="F95" s="36" t="s">
        <v>1601</v>
      </c>
      <c r="G95" s="29" t="s">
        <v>55</v>
      </c>
      <c r="H95" s="29" t="s">
        <v>51</v>
      </c>
      <c r="I95" s="26"/>
      <c r="J95" s="26"/>
      <c r="K95" s="61" t="s">
        <v>30</v>
      </c>
      <c r="L95" s="116">
        <v>0.2</v>
      </c>
      <c r="M95" s="116">
        <v>0.8</v>
      </c>
      <c r="N95" s="116">
        <v>0</v>
      </c>
      <c r="O95" s="116">
        <v>0</v>
      </c>
      <c r="P95" s="76" t="s">
        <v>37</v>
      </c>
      <c r="Q95" s="76" t="s">
        <v>382</v>
      </c>
      <c r="R95" s="76" t="s">
        <v>37</v>
      </c>
      <c r="S95" s="29" t="s">
        <v>183</v>
      </c>
      <c r="T95" s="18" t="s">
        <v>44</v>
      </c>
      <c r="U95" s="43" t="s">
        <v>286</v>
      </c>
      <c r="V95" s="44"/>
      <c r="X95" s="21" t="s">
        <v>1789</v>
      </c>
    </row>
    <row r="96" spans="1:24" s="21" customFormat="1" ht="12.75" customHeight="1" x14ac:dyDescent="0.2">
      <c r="A96" s="18" t="s">
        <v>396</v>
      </c>
      <c r="B96" s="20"/>
      <c r="C96" s="18" t="s">
        <v>77</v>
      </c>
      <c r="D96" s="23" t="s">
        <v>1602</v>
      </c>
      <c r="E96" s="5" t="s">
        <v>398</v>
      </c>
      <c r="F96" s="37" t="s">
        <v>399</v>
      </c>
      <c r="G96" s="25" t="s">
        <v>134</v>
      </c>
      <c r="H96" s="132" t="s">
        <v>1886</v>
      </c>
      <c r="I96" s="5"/>
      <c r="J96" s="20"/>
      <c r="K96" s="18" t="s">
        <v>182</v>
      </c>
      <c r="L96" s="115">
        <v>0</v>
      </c>
      <c r="M96" s="115">
        <v>0</v>
      </c>
      <c r="N96" s="115">
        <v>1</v>
      </c>
      <c r="O96" s="115">
        <v>0</v>
      </c>
      <c r="P96" s="75" t="s">
        <v>38</v>
      </c>
      <c r="Q96" s="75" t="s">
        <v>38</v>
      </c>
      <c r="R96" s="75" t="s">
        <v>38</v>
      </c>
      <c r="S96" s="20" t="s">
        <v>86</v>
      </c>
      <c r="T96" s="18" t="s">
        <v>44</v>
      </c>
      <c r="U96" s="48" t="s">
        <v>400</v>
      </c>
      <c r="V96" s="45">
        <v>44635</v>
      </c>
      <c r="X96" s="21" t="s">
        <v>1789</v>
      </c>
    </row>
    <row r="97" spans="1:24 16272:16272" s="21" customFormat="1" ht="12.75" customHeight="1" x14ac:dyDescent="0.2">
      <c r="A97" s="18" t="s">
        <v>401</v>
      </c>
      <c r="B97" s="26"/>
      <c r="C97" s="18" t="s">
        <v>77</v>
      </c>
      <c r="D97" s="18" t="s">
        <v>1602</v>
      </c>
      <c r="E97" s="29" t="s">
        <v>402</v>
      </c>
      <c r="F97" s="26" t="s">
        <v>403</v>
      </c>
      <c r="G97" s="29" t="s">
        <v>134</v>
      </c>
      <c r="H97" s="12" t="s">
        <v>1887</v>
      </c>
      <c r="I97" s="26"/>
      <c r="J97" s="26"/>
      <c r="K97" s="18" t="s">
        <v>182</v>
      </c>
      <c r="L97" s="115">
        <v>0</v>
      </c>
      <c r="M97" s="115">
        <v>0.1</v>
      </c>
      <c r="N97" s="115">
        <v>0.9</v>
      </c>
      <c r="O97" s="115">
        <v>0</v>
      </c>
      <c r="P97" s="76" t="s">
        <v>38</v>
      </c>
      <c r="Q97" s="76" t="s">
        <v>38</v>
      </c>
      <c r="R97" s="76" t="s">
        <v>38</v>
      </c>
      <c r="S97" s="20" t="s">
        <v>86</v>
      </c>
      <c r="T97" s="18" t="s">
        <v>44</v>
      </c>
      <c r="U97" s="48" t="s">
        <v>400</v>
      </c>
      <c r="V97" s="45">
        <v>44635</v>
      </c>
      <c r="X97" s="21" t="s">
        <v>1789</v>
      </c>
    </row>
    <row r="98" spans="1:24 16272:16272" s="21" customFormat="1" ht="12.75" customHeight="1" x14ac:dyDescent="0.2">
      <c r="A98" s="18" t="s">
        <v>404</v>
      </c>
      <c r="B98" s="26"/>
      <c r="C98" s="18" t="s">
        <v>77</v>
      </c>
      <c r="D98" s="18" t="s">
        <v>397</v>
      </c>
      <c r="E98" s="29" t="s">
        <v>405</v>
      </c>
      <c r="F98" s="36" t="s">
        <v>406</v>
      </c>
      <c r="G98" s="29" t="s">
        <v>134</v>
      </c>
      <c r="H98" s="12" t="s">
        <v>407</v>
      </c>
      <c r="I98" s="26"/>
      <c r="J98" s="26"/>
      <c r="K98" s="26" t="s">
        <v>182</v>
      </c>
      <c r="L98" s="115">
        <v>0</v>
      </c>
      <c r="M98" s="115">
        <v>0.1</v>
      </c>
      <c r="N98" s="115">
        <v>0.9</v>
      </c>
      <c r="O98" s="115">
        <v>0</v>
      </c>
      <c r="P98" s="126" t="s">
        <v>1888</v>
      </c>
      <c r="Q98" s="128" t="s">
        <v>1888</v>
      </c>
      <c r="R98" s="76" t="s">
        <v>38</v>
      </c>
      <c r="S98" s="29" t="s">
        <v>183</v>
      </c>
      <c r="T98" s="18" t="s">
        <v>44</v>
      </c>
      <c r="U98" s="48" t="s">
        <v>400</v>
      </c>
      <c r="V98" s="45">
        <v>44635</v>
      </c>
      <c r="X98" s="21" t="s">
        <v>1789</v>
      </c>
    </row>
    <row r="99" spans="1:24 16272:16272" s="21" customFormat="1" ht="12.75" hidden="1" customHeight="1" x14ac:dyDescent="0.2">
      <c r="A99" s="18" t="s">
        <v>76</v>
      </c>
      <c r="B99" s="18" t="s">
        <v>408</v>
      </c>
      <c r="C99" s="18" t="s">
        <v>77</v>
      </c>
      <c r="D99" s="18" t="s">
        <v>397</v>
      </c>
      <c r="E99" s="29" t="s">
        <v>409</v>
      </c>
      <c r="F99" s="18" t="s">
        <v>410</v>
      </c>
      <c r="G99" s="29" t="s">
        <v>29</v>
      </c>
      <c r="H99" s="90" t="s">
        <v>1889</v>
      </c>
      <c r="I99" s="18"/>
      <c r="J99" s="18" t="s">
        <v>28</v>
      </c>
      <c r="K99" s="18" t="s">
        <v>182</v>
      </c>
      <c r="L99" s="115">
        <v>0</v>
      </c>
      <c r="M99" s="115">
        <v>0.1</v>
      </c>
      <c r="N99" s="115">
        <v>0.9</v>
      </c>
      <c r="O99" s="115">
        <v>0</v>
      </c>
      <c r="P99" s="123" t="s">
        <v>1844</v>
      </c>
      <c r="Q99" s="123" t="s">
        <v>1844</v>
      </c>
      <c r="R99" s="123" t="s">
        <v>1844</v>
      </c>
      <c r="S99" s="20" t="s">
        <v>48</v>
      </c>
      <c r="T99" s="18" t="s">
        <v>44</v>
      </c>
      <c r="U99" s="43" t="s">
        <v>400</v>
      </c>
      <c r="V99" s="44">
        <v>44635</v>
      </c>
      <c r="X99" s="21" t="s">
        <v>1789</v>
      </c>
    </row>
    <row r="100" spans="1:24 16272:16272" s="21" customFormat="1" ht="12.75" customHeight="1" x14ac:dyDescent="0.2">
      <c r="A100" s="18" t="s">
        <v>411</v>
      </c>
      <c r="B100" s="18" t="s">
        <v>323</v>
      </c>
      <c r="C100" s="18" t="s">
        <v>77</v>
      </c>
      <c r="D100" s="18" t="s">
        <v>412</v>
      </c>
      <c r="E100" s="29" t="s">
        <v>413</v>
      </c>
      <c r="F100" s="18" t="s">
        <v>1603</v>
      </c>
      <c r="G100" s="29" t="s">
        <v>55</v>
      </c>
      <c r="H100" s="90" t="s">
        <v>1843</v>
      </c>
      <c r="I100" s="18"/>
      <c r="J100" s="18" t="s">
        <v>28</v>
      </c>
      <c r="K100" s="18" t="s">
        <v>30</v>
      </c>
      <c r="L100" s="115">
        <v>0</v>
      </c>
      <c r="M100" s="115">
        <v>1</v>
      </c>
      <c r="N100" s="115">
        <v>0</v>
      </c>
      <c r="O100" s="115">
        <v>0</v>
      </c>
      <c r="P100" s="109" t="s">
        <v>38</v>
      </c>
      <c r="Q100" s="111" t="s">
        <v>38</v>
      </c>
      <c r="R100" s="109" t="s">
        <v>38</v>
      </c>
      <c r="S100" s="20" t="s">
        <v>48</v>
      </c>
      <c r="T100" s="18" t="s">
        <v>44</v>
      </c>
      <c r="U100" s="43" t="s">
        <v>400</v>
      </c>
      <c r="V100" s="44">
        <v>44635</v>
      </c>
      <c r="X100" s="21" t="s">
        <v>1789</v>
      </c>
    </row>
    <row r="101" spans="1:24 16272:16272" s="21" customFormat="1" ht="12.75" customHeight="1" x14ac:dyDescent="0.2">
      <c r="A101" s="18" t="s">
        <v>418</v>
      </c>
      <c r="B101" s="18" t="s">
        <v>419</v>
      </c>
      <c r="C101" s="18" t="s">
        <v>77</v>
      </c>
      <c r="D101" s="18" t="s">
        <v>78</v>
      </c>
      <c r="E101" s="94" t="s">
        <v>1890</v>
      </c>
      <c r="F101" s="90" t="s">
        <v>1891</v>
      </c>
      <c r="G101" s="29" t="s">
        <v>55</v>
      </c>
      <c r="H101" s="90" t="s">
        <v>1843</v>
      </c>
      <c r="I101" s="18"/>
      <c r="J101" s="18" t="s">
        <v>28</v>
      </c>
      <c r="K101" s="62" t="s">
        <v>957</v>
      </c>
      <c r="L101" s="116">
        <v>0</v>
      </c>
      <c r="M101" s="116">
        <v>0</v>
      </c>
      <c r="N101" s="116">
        <v>0</v>
      </c>
      <c r="O101" s="116">
        <v>1</v>
      </c>
      <c r="P101" s="109" t="s">
        <v>38</v>
      </c>
      <c r="Q101" s="111" t="s">
        <v>38</v>
      </c>
      <c r="R101" s="109" t="s">
        <v>38</v>
      </c>
      <c r="S101" s="20" t="s">
        <v>48</v>
      </c>
      <c r="T101" s="62" t="s">
        <v>149</v>
      </c>
      <c r="U101" s="43" t="s">
        <v>286</v>
      </c>
      <c r="V101" s="44"/>
      <c r="X101" s="21" t="s">
        <v>1789</v>
      </c>
    </row>
    <row r="102" spans="1:24 16272:16272" s="21" customFormat="1" ht="12.75" customHeight="1" x14ac:dyDescent="0.2">
      <c r="A102" s="18" t="s">
        <v>420</v>
      </c>
      <c r="B102" s="18" t="s">
        <v>421</v>
      </c>
      <c r="C102" s="18" t="s">
        <v>77</v>
      </c>
      <c r="D102" s="18" t="s">
        <v>422</v>
      </c>
      <c r="E102" s="29" t="s">
        <v>423</v>
      </c>
      <c r="F102" s="18" t="s">
        <v>424</v>
      </c>
      <c r="G102" s="29" t="s">
        <v>55</v>
      </c>
      <c r="H102" s="18" t="s">
        <v>425</v>
      </c>
      <c r="I102" s="18"/>
      <c r="J102" s="18" t="s">
        <v>426</v>
      </c>
      <c r="K102" s="62" t="s">
        <v>58</v>
      </c>
      <c r="L102" s="116">
        <v>0</v>
      </c>
      <c r="M102" s="116">
        <v>1</v>
      </c>
      <c r="N102" s="116">
        <v>0</v>
      </c>
      <c r="O102" s="116">
        <v>0</v>
      </c>
      <c r="P102" s="109" t="s">
        <v>39</v>
      </c>
      <c r="Q102" s="111" t="s">
        <v>38</v>
      </c>
      <c r="R102" s="109" t="s">
        <v>39</v>
      </c>
      <c r="S102" s="20" t="s">
        <v>86</v>
      </c>
      <c r="T102" s="18" t="s">
        <v>44</v>
      </c>
      <c r="U102" s="43" t="s">
        <v>400</v>
      </c>
      <c r="V102" s="44">
        <v>44635</v>
      </c>
      <c r="X102" s="21" t="s">
        <v>1789</v>
      </c>
    </row>
    <row r="103" spans="1:24 16272:16272" s="28" customFormat="1" ht="12.75" hidden="1" customHeight="1" x14ac:dyDescent="0.2">
      <c r="A103" s="18" t="s">
        <v>427</v>
      </c>
      <c r="B103" s="18" t="s">
        <v>428</v>
      </c>
      <c r="C103" s="18" t="s">
        <v>77</v>
      </c>
      <c r="D103" s="18" t="s">
        <v>429</v>
      </c>
      <c r="E103" s="94" t="s">
        <v>1892</v>
      </c>
      <c r="F103" s="18" t="s">
        <v>430</v>
      </c>
      <c r="G103" s="29" t="s">
        <v>55</v>
      </c>
      <c r="H103" s="90" t="s">
        <v>1893</v>
      </c>
      <c r="I103" s="18"/>
      <c r="J103" s="18" t="s">
        <v>28</v>
      </c>
      <c r="K103" s="18" t="s">
        <v>30</v>
      </c>
      <c r="L103" s="115">
        <v>0</v>
      </c>
      <c r="M103" s="115">
        <v>1</v>
      </c>
      <c r="N103" s="115">
        <v>0</v>
      </c>
      <c r="O103" s="115">
        <v>0</v>
      </c>
      <c r="P103" s="123" t="s">
        <v>1844</v>
      </c>
      <c r="Q103" s="124" t="s">
        <v>1844</v>
      </c>
      <c r="R103" s="123" t="s">
        <v>1844</v>
      </c>
      <c r="S103" s="20" t="s">
        <v>40</v>
      </c>
      <c r="T103" s="18" t="s">
        <v>44</v>
      </c>
      <c r="U103" s="43" t="s">
        <v>400</v>
      </c>
      <c r="V103" s="44">
        <v>44635</v>
      </c>
      <c r="X103" s="28" t="s">
        <v>1789</v>
      </c>
      <c r="XAV103" s="21"/>
    </row>
    <row r="104" spans="1:24 16272:16272" s="21" customFormat="1" ht="12.75" customHeight="1" x14ac:dyDescent="0.2">
      <c r="A104" s="18" t="s">
        <v>431</v>
      </c>
      <c r="B104" s="18" t="s">
        <v>428</v>
      </c>
      <c r="C104" s="18" t="s">
        <v>77</v>
      </c>
      <c r="D104" s="18" t="s">
        <v>429</v>
      </c>
      <c r="E104" s="29" t="s">
        <v>432</v>
      </c>
      <c r="F104" s="90" t="s">
        <v>1894</v>
      </c>
      <c r="G104" s="29" t="s">
        <v>55</v>
      </c>
      <c r="H104" s="90" t="s">
        <v>1893</v>
      </c>
      <c r="I104" s="18"/>
      <c r="J104" s="18" t="s">
        <v>28</v>
      </c>
      <c r="K104" s="70" t="s">
        <v>30</v>
      </c>
      <c r="L104" s="117">
        <v>0</v>
      </c>
      <c r="M104" s="117">
        <v>1</v>
      </c>
      <c r="N104" s="117">
        <v>0</v>
      </c>
      <c r="O104" s="117">
        <v>0</v>
      </c>
      <c r="P104" s="110" t="s">
        <v>38</v>
      </c>
      <c r="Q104" s="111" t="s">
        <v>38</v>
      </c>
      <c r="R104" s="109" t="s">
        <v>38</v>
      </c>
      <c r="S104" s="20" t="s">
        <v>86</v>
      </c>
      <c r="T104" s="62" t="s">
        <v>149</v>
      </c>
      <c r="U104" s="43" t="s">
        <v>400</v>
      </c>
      <c r="V104" s="44">
        <v>44635</v>
      </c>
      <c r="X104" s="21" t="s">
        <v>1789</v>
      </c>
    </row>
    <row r="105" spans="1:24 16272:16272" s="21" customFormat="1" ht="12.75" customHeight="1" x14ac:dyDescent="0.2">
      <c r="A105" s="18" t="s">
        <v>112</v>
      </c>
      <c r="B105" s="18"/>
      <c r="C105" s="18" t="s">
        <v>433</v>
      </c>
      <c r="D105" s="18" t="s">
        <v>434</v>
      </c>
      <c r="E105" s="85" t="s">
        <v>1739</v>
      </c>
      <c r="F105" s="19" t="s">
        <v>1604</v>
      </c>
      <c r="G105" s="29"/>
      <c r="H105" s="12" t="s">
        <v>1895</v>
      </c>
      <c r="I105" s="19"/>
      <c r="J105" s="19"/>
      <c r="K105" s="70" t="s">
        <v>290</v>
      </c>
      <c r="L105" s="119">
        <v>0.4</v>
      </c>
      <c r="M105" s="119">
        <v>0</v>
      </c>
      <c r="N105" s="119">
        <v>0.6</v>
      </c>
      <c r="O105" s="119">
        <v>0</v>
      </c>
      <c r="P105" s="109" t="s">
        <v>39</v>
      </c>
      <c r="Q105" s="111" t="s">
        <v>38</v>
      </c>
      <c r="R105" s="109" t="s">
        <v>39</v>
      </c>
      <c r="S105" s="20" t="s">
        <v>86</v>
      </c>
      <c r="T105" s="61" t="s">
        <v>149</v>
      </c>
      <c r="U105" s="80" t="s">
        <v>1702</v>
      </c>
      <c r="V105" s="81">
        <v>44517</v>
      </c>
      <c r="X105" s="21" t="s">
        <v>1789</v>
      </c>
    </row>
    <row r="106" spans="1:24 16272:16272" s="21" customFormat="1" ht="12.75" customHeight="1" x14ac:dyDescent="0.2">
      <c r="A106" s="18" t="s">
        <v>435</v>
      </c>
      <c r="B106" s="18" t="s">
        <v>436</v>
      </c>
      <c r="C106" s="18" t="s">
        <v>433</v>
      </c>
      <c r="D106" s="18" t="s">
        <v>434</v>
      </c>
      <c r="E106" s="29" t="s">
        <v>437</v>
      </c>
      <c r="F106" s="18" t="s">
        <v>1607</v>
      </c>
      <c r="G106" s="29" t="s">
        <v>55</v>
      </c>
      <c r="H106" s="12" t="s">
        <v>438</v>
      </c>
      <c r="I106" s="18"/>
      <c r="J106" s="18" t="s">
        <v>28</v>
      </c>
      <c r="K106" s="53" t="s">
        <v>1673</v>
      </c>
      <c r="L106" s="119">
        <v>0.25</v>
      </c>
      <c r="M106" s="119">
        <v>0</v>
      </c>
      <c r="N106" s="119">
        <v>0.75</v>
      </c>
      <c r="O106" s="119">
        <v>0</v>
      </c>
      <c r="P106" s="109" t="s">
        <v>38</v>
      </c>
      <c r="Q106" s="124" t="s">
        <v>1844</v>
      </c>
      <c r="R106" s="109" t="s">
        <v>38</v>
      </c>
      <c r="S106" s="20" t="s">
        <v>150</v>
      </c>
      <c r="T106" s="62" t="s">
        <v>149</v>
      </c>
      <c r="U106" s="43" t="s">
        <v>1712</v>
      </c>
      <c r="V106" s="44" t="s">
        <v>1712</v>
      </c>
      <c r="X106" s="21" t="s">
        <v>1789</v>
      </c>
    </row>
    <row r="107" spans="1:24 16272:16272" s="21" customFormat="1" ht="12.75" customHeight="1" x14ac:dyDescent="0.2">
      <c r="A107" s="18" t="s">
        <v>439</v>
      </c>
      <c r="B107" s="18" t="s">
        <v>440</v>
      </c>
      <c r="C107" s="18" t="s">
        <v>1554</v>
      </c>
      <c r="D107" s="18" t="s">
        <v>434</v>
      </c>
      <c r="E107" s="29" t="s">
        <v>441</v>
      </c>
      <c r="F107" s="18" t="s">
        <v>1606</v>
      </c>
      <c r="G107" s="29" t="s">
        <v>55</v>
      </c>
      <c r="H107" s="12" t="s">
        <v>438</v>
      </c>
      <c r="I107" s="18"/>
      <c r="J107" s="18" t="s">
        <v>28</v>
      </c>
      <c r="K107" s="18" t="s">
        <v>92</v>
      </c>
      <c r="L107" s="119">
        <v>1</v>
      </c>
      <c r="M107" s="119">
        <v>0</v>
      </c>
      <c r="N107" s="119">
        <v>0</v>
      </c>
      <c r="O107" s="119">
        <v>0</v>
      </c>
      <c r="P107" s="76" t="s">
        <v>39</v>
      </c>
      <c r="Q107" s="111" t="s">
        <v>38</v>
      </c>
      <c r="R107" s="76" t="s">
        <v>39</v>
      </c>
      <c r="S107" s="20" t="s">
        <v>40</v>
      </c>
      <c r="T107" s="62" t="s">
        <v>149</v>
      </c>
      <c r="U107" s="43" t="s">
        <v>1717</v>
      </c>
      <c r="V107" s="44">
        <v>44643</v>
      </c>
      <c r="X107" s="21" t="s">
        <v>1789</v>
      </c>
    </row>
    <row r="108" spans="1:24 16272:16272" s="21" customFormat="1" ht="12.75" customHeight="1" x14ac:dyDescent="0.2">
      <c r="A108" s="18" t="s">
        <v>442</v>
      </c>
      <c r="B108" s="20"/>
      <c r="C108" s="18" t="s">
        <v>433</v>
      </c>
      <c r="D108" s="18" t="s">
        <v>443</v>
      </c>
      <c r="E108" s="5" t="s">
        <v>444</v>
      </c>
      <c r="F108" s="37" t="s">
        <v>1605</v>
      </c>
      <c r="G108" s="25" t="s">
        <v>29</v>
      </c>
      <c r="H108" s="132" t="s">
        <v>1849</v>
      </c>
      <c r="I108" s="5"/>
      <c r="J108" s="141" t="s">
        <v>2056</v>
      </c>
      <c r="K108" s="18" t="s">
        <v>92</v>
      </c>
      <c r="L108" s="115">
        <v>0.9</v>
      </c>
      <c r="M108" s="115">
        <v>0</v>
      </c>
      <c r="N108" s="115">
        <v>0</v>
      </c>
      <c r="O108" s="115">
        <v>0.1</v>
      </c>
      <c r="P108" s="75" t="s">
        <v>38</v>
      </c>
      <c r="Q108" s="111" t="s">
        <v>38</v>
      </c>
      <c r="R108" s="75" t="s">
        <v>38</v>
      </c>
      <c r="S108" s="20" t="s">
        <v>86</v>
      </c>
      <c r="T108" s="61" t="s">
        <v>149</v>
      </c>
      <c r="U108" s="48" t="s">
        <v>85</v>
      </c>
      <c r="V108" s="45">
        <v>44607</v>
      </c>
      <c r="X108" s="21" t="s">
        <v>1789</v>
      </c>
    </row>
    <row r="109" spans="1:24 16272:16272" s="21" customFormat="1" ht="12.75" hidden="1" customHeight="1" x14ac:dyDescent="0.2">
      <c r="A109" s="18" t="s">
        <v>445</v>
      </c>
      <c r="B109" s="18" t="s">
        <v>446</v>
      </c>
      <c r="C109" s="22" t="s">
        <v>447</v>
      </c>
      <c r="D109" s="18" t="s">
        <v>448</v>
      </c>
      <c r="E109" s="29" t="s">
        <v>449</v>
      </c>
      <c r="F109" s="18" t="s">
        <v>450</v>
      </c>
      <c r="G109" s="29" t="s">
        <v>452</v>
      </c>
      <c r="H109" s="18" t="s">
        <v>451</v>
      </c>
      <c r="I109" s="18"/>
      <c r="J109" s="18" t="s">
        <v>28</v>
      </c>
      <c r="K109" s="18" t="s">
        <v>290</v>
      </c>
      <c r="L109" s="115">
        <v>0.2</v>
      </c>
      <c r="M109" s="115">
        <v>0</v>
      </c>
      <c r="N109" s="115">
        <v>0</v>
      </c>
      <c r="O109" s="115">
        <v>0.8</v>
      </c>
      <c r="P109" s="109" t="s">
        <v>46</v>
      </c>
      <c r="Q109" s="109" t="s">
        <v>46</v>
      </c>
      <c r="R109" s="109" t="s">
        <v>46</v>
      </c>
      <c r="S109" s="20" t="s">
        <v>40</v>
      </c>
      <c r="T109" s="65" t="s">
        <v>149</v>
      </c>
      <c r="U109" s="13" t="s">
        <v>1712</v>
      </c>
      <c r="V109" s="13" t="s">
        <v>1712</v>
      </c>
      <c r="X109" s="21" t="s">
        <v>1789</v>
      </c>
    </row>
    <row r="110" spans="1:24 16272:16272" s="21" customFormat="1" ht="12.75" hidden="1" customHeight="1" x14ac:dyDescent="0.2">
      <c r="A110" s="18" t="s">
        <v>455</v>
      </c>
      <c r="B110" s="26"/>
      <c r="C110" s="18" t="s">
        <v>447</v>
      </c>
      <c r="D110" s="18" t="s">
        <v>448</v>
      </c>
      <c r="E110" s="29" t="s">
        <v>456</v>
      </c>
      <c r="F110" s="26" t="s">
        <v>1608</v>
      </c>
      <c r="G110" s="29" t="s">
        <v>55</v>
      </c>
      <c r="H110" s="18" t="s">
        <v>457</v>
      </c>
      <c r="I110" s="26"/>
      <c r="J110" s="26"/>
      <c r="K110" s="18" t="s">
        <v>957</v>
      </c>
      <c r="L110" s="115">
        <v>0.1</v>
      </c>
      <c r="M110" s="115">
        <v>0</v>
      </c>
      <c r="N110" s="115">
        <v>0</v>
      </c>
      <c r="O110" s="115">
        <v>0.9</v>
      </c>
      <c r="P110" s="76" t="s">
        <v>47</v>
      </c>
      <c r="Q110" s="111" t="s">
        <v>46</v>
      </c>
      <c r="R110" s="76" t="s">
        <v>47</v>
      </c>
      <c r="S110" s="20" t="s">
        <v>48</v>
      </c>
      <c r="T110" s="62" t="s">
        <v>149</v>
      </c>
      <c r="U110" s="43" t="s">
        <v>1712</v>
      </c>
      <c r="V110" s="44" t="s">
        <v>1712</v>
      </c>
      <c r="X110" s="21" t="s">
        <v>1789</v>
      </c>
    </row>
    <row r="111" spans="1:24 16272:16272" s="21" customFormat="1" ht="12.75" customHeight="1" x14ac:dyDescent="0.2">
      <c r="A111" s="18" t="s">
        <v>458</v>
      </c>
      <c r="B111" s="26"/>
      <c r="C111" s="18" t="s">
        <v>447</v>
      </c>
      <c r="D111" s="18" t="s">
        <v>448</v>
      </c>
      <c r="E111" s="29" t="s">
        <v>459</v>
      </c>
      <c r="F111" s="26" t="s">
        <v>460</v>
      </c>
      <c r="G111" s="29" t="s">
        <v>55</v>
      </c>
      <c r="H111" s="90" t="s">
        <v>1840</v>
      </c>
      <c r="I111" s="26"/>
      <c r="J111" s="26"/>
      <c r="K111" s="18" t="s">
        <v>957</v>
      </c>
      <c r="L111" s="115">
        <v>0.1</v>
      </c>
      <c r="M111" s="115">
        <v>0</v>
      </c>
      <c r="N111" s="115">
        <v>0</v>
      </c>
      <c r="O111" s="115">
        <v>0.9</v>
      </c>
      <c r="P111" s="76" t="s">
        <v>38</v>
      </c>
      <c r="Q111" s="111" t="s">
        <v>38</v>
      </c>
      <c r="R111" s="76" t="s">
        <v>38</v>
      </c>
      <c r="S111" s="20" t="s">
        <v>86</v>
      </c>
      <c r="T111" s="62" t="s">
        <v>149</v>
      </c>
      <c r="U111" s="43" t="s">
        <v>1702</v>
      </c>
      <c r="V111" s="44">
        <v>44517</v>
      </c>
      <c r="X111" s="21" t="s">
        <v>1789</v>
      </c>
    </row>
    <row r="112" spans="1:24 16272:16272" s="21" customFormat="1" ht="12.75" hidden="1" customHeight="1" x14ac:dyDescent="0.2">
      <c r="A112" s="18" t="s">
        <v>461</v>
      </c>
      <c r="B112" s="18" t="s">
        <v>462</v>
      </c>
      <c r="C112" s="18" t="s">
        <v>447</v>
      </c>
      <c r="D112" s="36" t="s">
        <v>463</v>
      </c>
      <c r="E112" s="94" t="s">
        <v>1896</v>
      </c>
      <c r="F112" s="90" t="s">
        <v>1897</v>
      </c>
      <c r="G112" s="29" t="s">
        <v>464</v>
      </c>
      <c r="H112" s="90" t="s">
        <v>1898</v>
      </c>
      <c r="I112" s="18"/>
      <c r="J112" s="18" t="s">
        <v>28</v>
      </c>
      <c r="K112" s="18" t="s">
        <v>957</v>
      </c>
      <c r="L112" s="115">
        <v>0.1</v>
      </c>
      <c r="M112" s="115" t="s">
        <v>33</v>
      </c>
      <c r="N112" s="115">
        <v>0</v>
      </c>
      <c r="O112" s="115" t="s">
        <v>306</v>
      </c>
      <c r="P112" s="123" t="s">
        <v>1844</v>
      </c>
      <c r="Q112" s="124" t="s">
        <v>1844</v>
      </c>
      <c r="R112" s="123" t="s">
        <v>1844</v>
      </c>
      <c r="S112" s="20" t="s">
        <v>150</v>
      </c>
      <c r="T112" s="18" t="s">
        <v>44</v>
      </c>
      <c r="U112" s="43" t="s">
        <v>1622</v>
      </c>
      <c r="V112" s="44">
        <v>44489</v>
      </c>
      <c r="X112" s="21" t="s">
        <v>1789</v>
      </c>
    </row>
    <row r="113" spans="1:24" s="21" customFormat="1" ht="12.75" customHeight="1" x14ac:dyDescent="0.2">
      <c r="A113" s="18" t="s">
        <v>465</v>
      </c>
      <c r="B113" s="26"/>
      <c r="C113" s="26" t="s">
        <v>447</v>
      </c>
      <c r="D113" s="29" t="s">
        <v>463</v>
      </c>
      <c r="E113" s="29" t="s">
        <v>466</v>
      </c>
      <c r="F113" s="36" t="s">
        <v>467</v>
      </c>
      <c r="G113" s="29" t="s">
        <v>468</v>
      </c>
      <c r="H113" s="90" t="s">
        <v>1899</v>
      </c>
      <c r="I113" s="26"/>
      <c r="J113" s="26"/>
      <c r="K113" s="18" t="s">
        <v>957</v>
      </c>
      <c r="L113" s="115">
        <v>0.1</v>
      </c>
      <c r="M113" s="115" t="s">
        <v>33</v>
      </c>
      <c r="N113" s="115">
        <v>0</v>
      </c>
      <c r="O113" s="115" t="s">
        <v>306</v>
      </c>
      <c r="P113" s="76" t="s">
        <v>37</v>
      </c>
      <c r="Q113" s="76" t="s">
        <v>37</v>
      </c>
      <c r="R113" s="76" t="s">
        <v>38</v>
      </c>
      <c r="S113" s="29" t="s">
        <v>183</v>
      </c>
      <c r="T113" s="18" t="s">
        <v>44</v>
      </c>
      <c r="U113" s="43" t="s">
        <v>1622</v>
      </c>
      <c r="V113" s="44">
        <v>44489</v>
      </c>
      <c r="X113" s="21" t="s">
        <v>1789</v>
      </c>
    </row>
    <row r="114" spans="1:24" s="21" customFormat="1" ht="12.75" customHeight="1" x14ac:dyDescent="0.2">
      <c r="A114" s="18" t="s">
        <v>469</v>
      </c>
      <c r="B114" s="26"/>
      <c r="C114" s="26" t="s">
        <v>447</v>
      </c>
      <c r="D114" s="29" t="s">
        <v>463</v>
      </c>
      <c r="E114" s="29" t="s">
        <v>470</v>
      </c>
      <c r="F114" s="36" t="s">
        <v>471</v>
      </c>
      <c r="G114" s="18" t="s">
        <v>134</v>
      </c>
      <c r="H114" s="18" t="s">
        <v>472</v>
      </c>
      <c r="I114" s="26"/>
      <c r="J114" s="26"/>
      <c r="K114" s="26" t="s">
        <v>182</v>
      </c>
      <c r="L114" s="115">
        <v>0</v>
      </c>
      <c r="M114" s="115">
        <v>0.1</v>
      </c>
      <c r="N114" s="115">
        <v>0.8</v>
      </c>
      <c r="O114" s="115">
        <v>0.1</v>
      </c>
      <c r="P114" s="76" t="s">
        <v>37</v>
      </c>
      <c r="Q114" s="126" t="s">
        <v>1900</v>
      </c>
      <c r="R114" s="126" t="s">
        <v>1869</v>
      </c>
      <c r="S114" s="29" t="s">
        <v>183</v>
      </c>
      <c r="T114" s="26" t="s">
        <v>44</v>
      </c>
      <c r="U114" s="48" t="s">
        <v>51</v>
      </c>
      <c r="V114" s="48" t="s">
        <v>51</v>
      </c>
      <c r="X114" s="21" t="s">
        <v>1789</v>
      </c>
    </row>
    <row r="115" spans="1:24" s="21" customFormat="1" ht="12.75" customHeight="1" x14ac:dyDescent="0.2">
      <c r="A115" s="18" t="s">
        <v>473</v>
      </c>
      <c r="B115" s="20"/>
      <c r="C115" s="5" t="s">
        <v>447</v>
      </c>
      <c r="D115" s="25" t="s">
        <v>463</v>
      </c>
      <c r="E115" s="93" t="s">
        <v>1901</v>
      </c>
      <c r="F115" s="93" t="s">
        <v>1902</v>
      </c>
      <c r="G115" s="25" t="s">
        <v>475</v>
      </c>
      <c r="H115" s="25" t="s">
        <v>474</v>
      </c>
      <c r="I115" s="5"/>
      <c r="J115" s="20"/>
      <c r="K115" s="18" t="s">
        <v>182</v>
      </c>
      <c r="L115" s="115">
        <v>0</v>
      </c>
      <c r="M115" s="115">
        <v>0.1</v>
      </c>
      <c r="N115" s="115">
        <v>0.8</v>
      </c>
      <c r="O115" s="115">
        <v>0.1</v>
      </c>
      <c r="P115" s="125" t="s">
        <v>1789</v>
      </c>
      <c r="Q115" s="125" t="s">
        <v>1789</v>
      </c>
      <c r="R115" s="75" t="s">
        <v>46</v>
      </c>
      <c r="S115" s="20" t="s">
        <v>86</v>
      </c>
      <c r="T115" s="26" t="s">
        <v>44</v>
      </c>
      <c r="U115" s="48" t="s">
        <v>400</v>
      </c>
      <c r="V115" s="45">
        <v>44635</v>
      </c>
      <c r="X115" s="21" t="s">
        <v>1789</v>
      </c>
    </row>
    <row r="116" spans="1:24" s="21" customFormat="1" ht="12.75" customHeight="1" x14ac:dyDescent="0.2">
      <c r="A116" s="18" t="s">
        <v>476</v>
      </c>
      <c r="B116" s="20"/>
      <c r="C116" s="26" t="s">
        <v>477</v>
      </c>
      <c r="D116" s="18" t="s">
        <v>478</v>
      </c>
      <c r="E116" s="20" t="s">
        <v>479</v>
      </c>
      <c r="F116" s="31" t="s">
        <v>480</v>
      </c>
      <c r="G116" s="27"/>
      <c r="H116" s="25" t="s">
        <v>481</v>
      </c>
      <c r="I116" s="20" t="s">
        <v>482</v>
      </c>
      <c r="J116" s="20"/>
      <c r="K116" s="18"/>
      <c r="L116" s="115"/>
      <c r="M116" s="115"/>
      <c r="N116" s="115"/>
      <c r="O116" s="115"/>
      <c r="P116" s="75" t="s">
        <v>38</v>
      </c>
      <c r="Q116" s="75" t="s">
        <v>38</v>
      </c>
      <c r="R116" s="75" t="s">
        <v>38</v>
      </c>
      <c r="S116" s="20"/>
      <c r="T116" s="62" t="s">
        <v>149</v>
      </c>
      <c r="U116" s="43" t="s">
        <v>286</v>
      </c>
      <c r="V116" s="44"/>
      <c r="X116" s="21" t="s">
        <v>1789</v>
      </c>
    </row>
    <row r="117" spans="1:24" s="21" customFormat="1" ht="12.75" customHeight="1" x14ac:dyDescent="0.2">
      <c r="A117" s="18" t="s">
        <v>483</v>
      </c>
      <c r="B117" s="18" t="s">
        <v>484</v>
      </c>
      <c r="C117" s="26" t="s">
        <v>477</v>
      </c>
      <c r="D117" s="18" t="s">
        <v>478</v>
      </c>
      <c r="E117" s="29" t="s">
        <v>485</v>
      </c>
      <c r="F117" s="18" t="s">
        <v>486</v>
      </c>
      <c r="G117" s="18" t="s">
        <v>105</v>
      </c>
      <c r="H117" s="12" t="s">
        <v>126</v>
      </c>
      <c r="I117" s="18"/>
      <c r="J117" s="18" t="s">
        <v>487</v>
      </c>
      <c r="K117" s="62" t="s">
        <v>92</v>
      </c>
      <c r="L117" s="115"/>
      <c r="M117" s="115"/>
      <c r="N117" s="115"/>
      <c r="O117" s="115"/>
      <c r="P117" s="109" t="s">
        <v>38</v>
      </c>
      <c r="Q117" s="75" t="s">
        <v>38</v>
      </c>
      <c r="R117" s="109" t="s">
        <v>38</v>
      </c>
      <c r="S117" s="20" t="s">
        <v>86</v>
      </c>
      <c r="T117" s="26" t="s">
        <v>44</v>
      </c>
      <c r="U117" s="43" t="s">
        <v>45</v>
      </c>
      <c r="V117" s="44">
        <v>44545</v>
      </c>
      <c r="X117" s="21" t="s">
        <v>1789</v>
      </c>
    </row>
    <row r="118" spans="1:24" s="21" customFormat="1" ht="12.75" customHeight="1" x14ac:dyDescent="0.2">
      <c r="A118" s="18" t="s">
        <v>488</v>
      </c>
      <c r="B118" s="20"/>
      <c r="C118" s="26" t="s">
        <v>477</v>
      </c>
      <c r="D118" s="18" t="s">
        <v>478</v>
      </c>
      <c r="E118" s="20" t="s">
        <v>489</v>
      </c>
      <c r="F118" s="31" t="s">
        <v>490</v>
      </c>
      <c r="G118" s="27"/>
      <c r="H118" s="25" t="s">
        <v>481</v>
      </c>
      <c r="I118" s="20" t="s">
        <v>482</v>
      </c>
      <c r="J118" s="20"/>
      <c r="K118" s="18" t="s">
        <v>182</v>
      </c>
      <c r="L118" s="115">
        <v>0.1</v>
      </c>
      <c r="M118" s="115">
        <v>0</v>
      </c>
      <c r="N118" s="115">
        <v>0.9</v>
      </c>
      <c r="O118" s="115">
        <v>0</v>
      </c>
      <c r="P118" s="75" t="s">
        <v>38</v>
      </c>
      <c r="Q118" s="75" t="s">
        <v>38</v>
      </c>
      <c r="R118" s="75" t="s">
        <v>38</v>
      </c>
      <c r="S118" s="20" t="s">
        <v>86</v>
      </c>
      <c r="T118" s="26" t="s">
        <v>44</v>
      </c>
      <c r="U118" s="43" t="s">
        <v>45</v>
      </c>
      <c r="V118" s="44">
        <v>44545</v>
      </c>
      <c r="X118" s="21" t="s">
        <v>1789</v>
      </c>
    </row>
    <row r="119" spans="1:24" s="21" customFormat="1" ht="12.75" customHeight="1" x14ac:dyDescent="0.2">
      <c r="A119" s="18" t="s">
        <v>491</v>
      </c>
      <c r="B119" s="20"/>
      <c r="C119" s="26" t="s">
        <v>477</v>
      </c>
      <c r="D119" s="18" t="s">
        <v>478</v>
      </c>
      <c r="E119" s="20" t="s">
        <v>492</v>
      </c>
      <c r="F119" s="31" t="s">
        <v>493</v>
      </c>
      <c r="G119" s="27" t="s">
        <v>29</v>
      </c>
      <c r="H119" s="25" t="s">
        <v>481</v>
      </c>
      <c r="I119" s="20" t="s">
        <v>482</v>
      </c>
      <c r="J119" s="20"/>
      <c r="K119" s="18" t="s">
        <v>182</v>
      </c>
      <c r="L119" s="115">
        <v>0.1</v>
      </c>
      <c r="M119" s="115">
        <v>0</v>
      </c>
      <c r="N119" s="115">
        <v>0.9</v>
      </c>
      <c r="O119" s="115">
        <v>0</v>
      </c>
      <c r="P119" s="75" t="s">
        <v>38</v>
      </c>
      <c r="Q119" s="75" t="s">
        <v>38</v>
      </c>
      <c r="R119" s="75" t="s">
        <v>38</v>
      </c>
      <c r="S119" s="20" t="s">
        <v>86</v>
      </c>
      <c r="T119" s="26" t="s">
        <v>44</v>
      </c>
      <c r="U119" s="43" t="s">
        <v>45</v>
      </c>
      <c r="V119" s="44">
        <v>44545</v>
      </c>
      <c r="X119" s="21" t="s">
        <v>1789</v>
      </c>
    </row>
    <row r="120" spans="1:24" s="21" customFormat="1" ht="12.75" customHeight="1" x14ac:dyDescent="0.2">
      <c r="A120" s="18" t="s">
        <v>494</v>
      </c>
      <c r="B120" s="26"/>
      <c r="C120" s="26" t="s">
        <v>477</v>
      </c>
      <c r="D120" s="18" t="s">
        <v>478</v>
      </c>
      <c r="E120" s="106" t="s">
        <v>1903</v>
      </c>
      <c r="F120" s="36" t="s">
        <v>495</v>
      </c>
      <c r="G120" s="18" t="s">
        <v>55</v>
      </c>
      <c r="H120" s="90" t="s">
        <v>1840</v>
      </c>
      <c r="I120" s="26"/>
      <c r="J120" s="26"/>
      <c r="K120" s="68" t="s">
        <v>1673</v>
      </c>
      <c r="L120" s="117">
        <v>0</v>
      </c>
      <c r="M120" s="116">
        <v>0</v>
      </c>
      <c r="N120" s="117">
        <v>1</v>
      </c>
      <c r="O120" s="117">
        <v>0</v>
      </c>
      <c r="P120" s="76" t="s">
        <v>37</v>
      </c>
      <c r="Q120" s="76" t="s">
        <v>382</v>
      </c>
      <c r="R120" s="76" t="s">
        <v>38</v>
      </c>
      <c r="S120" s="29" t="s">
        <v>183</v>
      </c>
      <c r="T120" s="18" t="s">
        <v>44</v>
      </c>
      <c r="U120" s="43" t="s">
        <v>45</v>
      </c>
      <c r="V120" s="45">
        <v>44545</v>
      </c>
      <c r="X120" s="21" t="s">
        <v>1789</v>
      </c>
    </row>
    <row r="121" spans="1:24" s="21" customFormat="1" ht="12.75" customHeight="1" x14ac:dyDescent="0.2">
      <c r="A121" s="18" t="s">
        <v>496</v>
      </c>
      <c r="B121" s="18" t="s">
        <v>317</v>
      </c>
      <c r="C121" s="18" t="s">
        <v>1555</v>
      </c>
      <c r="D121" s="18" t="s">
        <v>478</v>
      </c>
      <c r="E121" s="104" t="s">
        <v>1904</v>
      </c>
      <c r="F121" s="90" t="s">
        <v>1905</v>
      </c>
      <c r="G121" s="18" t="s">
        <v>55</v>
      </c>
      <c r="H121" s="90" t="s">
        <v>1843</v>
      </c>
      <c r="I121" s="18"/>
      <c r="J121" s="18" t="s">
        <v>28</v>
      </c>
      <c r="K121" s="18" t="s">
        <v>30</v>
      </c>
      <c r="L121" s="115">
        <v>0</v>
      </c>
      <c r="M121" s="115">
        <v>1</v>
      </c>
      <c r="N121" s="115">
        <v>0</v>
      </c>
      <c r="O121" s="115">
        <v>0</v>
      </c>
      <c r="P121" s="109" t="s">
        <v>38</v>
      </c>
      <c r="Q121" s="111" t="s">
        <v>38</v>
      </c>
      <c r="R121" s="109" t="s">
        <v>38</v>
      </c>
      <c r="S121" s="20" t="s">
        <v>40</v>
      </c>
      <c r="T121" s="18" t="s">
        <v>44</v>
      </c>
      <c r="U121" s="43" t="s">
        <v>45</v>
      </c>
      <c r="V121" s="44">
        <v>44545</v>
      </c>
      <c r="X121" s="21" t="s">
        <v>1789</v>
      </c>
    </row>
    <row r="122" spans="1:24" s="21" customFormat="1" ht="12.75" customHeight="1" x14ac:dyDescent="0.2">
      <c r="A122" s="18" t="s">
        <v>497</v>
      </c>
      <c r="B122" s="18" t="s">
        <v>498</v>
      </c>
      <c r="C122" s="18" t="s">
        <v>477</v>
      </c>
      <c r="D122" s="18" t="s">
        <v>478</v>
      </c>
      <c r="E122" s="72" t="s">
        <v>499</v>
      </c>
      <c r="F122" s="18" t="s">
        <v>500</v>
      </c>
      <c r="G122" s="18" t="s">
        <v>55</v>
      </c>
      <c r="H122" s="90" t="s">
        <v>1843</v>
      </c>
      <c r="I122" s="18"/>
      <c r="J122" s="18" t="s">
        <v>28</v>
      </c>
      <c r="K122" s="18" t="s">
        <v>182</v>
      </c>
      <c r="L122" s="115">
        <v>0</v>
      </c>
      <c r="M122" s="115">
        <v>0</v>
      </c>
      <c r="N122" s="115">
        <v>1</v>
      </c>
      <c r="O122" s="115">
        <v>0</v>
      </c>
      <c r="P122" s="109" t="s">
        <v>38</v>
      </c>
      <c r="Q122" s="75" t="s">
        <v>38</v>
      </c>
      <c r="R122" s="109" t="s">
        <v>38</v>
      </c>
      <c r="S122" s="20" t="s">
        <v>48</v>
      </c>
      <c r="T122" s="18" t="s">
        <v>44</v>
      </c>
      <c r="U122" s="43" t="s">
        <v>45</v>
      </c>
      <c r="V122" s="44">
        <v>44545</v>
      </c>
      <c r="X122" s="21" t="s">
        <v>1789</v>
      </c>
    </row>
    <row r="123" spans="1:24" s="21" customFormat="1" ht="12.75" customHeight="1" x14ac:dyDescent="0.2">
      <c r="A123" s="18" t="s">
        <v>506</v>
      </c>
      <c r="B123" s="18" t="s">
        <v>507</v>
      </c>
      <c r="C123" s="18" t="s">
        <v>477</v>
      </c>
      <c r="D123" s="29" t="s">
        <v>508</v>
      </c>
      <c r="E123" s="63" t="s">
        <v>509</v>
      </c>
      <c r="F123" s="18" t="s">
        <v>510</v>
      </c>
      <c r="G123" s="18" t="s">
        <v>105</v>
      </c>
      <c r="H123" s="18" t="s">
        <v>126</v>
      </c>
      <c r="I123" s="18"/>
      <c r="J123" s="18" t="s">
        <v>28</v>
      </c>
      <c r="K123" s="62" t="s">
        <v>30</v>
      </c>
      <c r="L123" s="115">
        <v>0</v>
      </c>
      <c r="M123" s="115">
        <v>1</v>
      </c>
      <c r="N123" s="115">
        <v>0</v>
      </c>
      <c r="O123" s="115">
        <v>0</v>
      </c>
      <c r="P123" s="109" t="s">
        <v>38</v>
      </c>
      <c r="Q123" s="75" t="s">
        <v>38</v>
      </c>
      <c r="R123" s="109" t="s">
        <v>38</v>
      </c>
      <c r="S123" s="20" t="s">
        <v>86</v>
      </c>
      <c r="T123" s="18" t="s">
        <v>44</v>
      </c>
      <c r="U123" s="43" t="s">
        <v>45</v>
      </c>
      <c r="V123" s="44">
        <v>44545</v>
      </c>
      <c r="X123" s="21" t="s">
        <v>1789</v>
      </c>
    </row>
    <row r="124" spans="1:24" s="21" customFormat="1" ht="12.75" customHeight="1" x14ac:dyDescent="0.2">
      <c r="A124" s="18" t="s">
        <v>517</v>
      </c>
      <c r="B124" s="26"/>
      <c r="C124" s="26" t="s">
        <v>477</v>
      </c>
      <c r="D124" s="18" t="s">
        <v>508</v>
      </c>
      <c r="E124" s="29" t="s">
        <v>518</v>
      </c>
      <c r="F124" s="36" t="s">
        <v>519</v>
      </c>
      <c r="G124" s="18" t="s">
        <v>55</v>
      </c>
      <c r="H124" s="90" t="s">
        <v>1906</v>
      </c>
      <c r="I124" s="26"/>
      <c r="J124" s="26"/>
      <c r="K124" s="26" t="s">
        <v>30</v>
      </c>
      <c r="L124" s="115">
        <v>0</v>
      </c>
      <c r="M124" s="115">
        <v>1</v>
      </c>
      <c r="N124" s="115">
        <v>0</v>
      </c>
      <c r="O124" s="115">
        <v>0</v>
      </c>
      <c r="P124" s="76" t="s">
        <v>37</v>
      </c>
      <c r="Q124" s="127" t="s">
        <v>37</v>
      </c>
      <c r="R124" s="76" t="s">
        <v>38</v>
      </c>
      <c r="S124" s="29" t="s">
        <v>183</v>
      </c>
      <c r="T124" s="18" t="s">
        <v>44</v>
      </c>
      <c r="U124" s="43" t="s">
        <v>45</v>
      </c>
      <c r="V124" s="44">
        <v>44545</v>
      </c>
      <c r="X124" s="21" t="s">
        <v>1789</v>
      </c>
    </row>
    <row r="125" spans="1:24" s="21" customFormat="1" ht="12.75" customHeight="1" x14ac:dyDescent="0.2">
      <c r="A125" s="18" t="s">
        <v>522</v>
      </c>
      <c r="B125" s="26"/>
      <c r="C125" s="26" t="s">
        <v>477</v>
      </c>
      <c r="D125" s="29" t="s">
        <v>508</v>
      </c>
      <c r="E125" s="29" t="s">
        <v>523</v>
      </c>
      <c r="F125" s="36" t="s">
        <v>524</v>
      </c>
      <c r="G125" s="18" t="s">
        <v>134</v>
      </c>
      <c r="H125" s="12" t="s">
        <v>1907</v>
      </c>
      <c r="I125" s="26"/>
      <c r="J125" s="26"/>
      <c r="K125" s="26" t="s">
        <v>30</v>
      </c>
      <c r="L125" s="115">
        <v>0</v>
      </c>
      <c r="M125" s="115">
        <v>1</v>
      </c>
      <c r="N125" s="115">
        <v>0</v>
      </c>
      <c r="O125" s="115">
        <v>0</v>
      </c>
      <c r="P125" s="76" t="s">
        <v>37</v>
      </c>
      <c r="Q125" s="127" t="s">
        <v>37</v>
      </c>
      <c r="R125" s="76" t="s">
        <v>38</v>
      </c>
      <c r="S125" s="29" t="s">
        <v>183</v>
      </c>
      <c r="T125" s="18" t="s">
        <v>44</v>
      </c>
      <c r="U125" s="43" t="s">
        <v>45</v>
      </c>
      <c r="V125" s="44">
        <v>44545</v>
      </c>
      <c r="X125" s="21" t="s">
        <v>1789</v>
      </c>
    </row>
    <row r="126" spans="1:24" s="21" customFormat="1" ht="12.75" customHeight="1" x14ac:dyDescent="0.2">
      <c r="A126" s="18" t="s">
        <v>525</v>
      </c>
      <c r="B126" s="20"/>
      <c r="C126" s="18" t="s">
        <v>477</v>
      </c>
      <c r="D126" s="25" t="s">
        <v>526</v>
      </c>
      <c r="E126" s="107" t="s">
        <v>1908</v>
      </c>
      <c r="F126" s="5" t="s">
        <v>527</v>
      </c>
      <c r="G126" s="25" t="s">
        <v>134</v>
      </c>
      <c r="H126" s="24" t="s">
        <v>528</v>
      </c>
      <c r="I126" s="5"/>
      <c r="J126" s="20"/>
      <c r="K126" s="18" t="s">
        <v>182</v>
      </c>
      <c r="L126" s="112">
        <v>0</v>
      </c>
      <c r="M126" s="112">
        <v>0</v>
      </c>
      <c r="N126" s="112">
        <v>1</v>
      </c>
      <c r="O126" s="112">
        <v>0</v>
      </c>
      <c r="P126" s="75" t="s">
        <v>38</v>
      </c>
      <c r="Q126" s="111" t="s">
        <v>38</v>
      </c>
      <c r="R126" s="75" t="s">
        <v>38</v>
      </c>
      <c r="S126" s="20" t="s">
        <v>86</v>
      </c>
      <c r="T126" s="20" t="s">
        <v>44</v>
      </c>
      <c r="U126" s="48" t="s">
        <v>85</v>
      </c>
      <c r="V126" s="45">
        <v>44607</v>
      </c>
      <c r="X126" s="21" t="s">
        <v>1789</v>
      </c>
    </row>
    <row r="127" spans="1:24" s="21" customFormat="1" ht="12.75" customHeight="1" x14ac:dyDescent="0.2">
      <c r="A127" s="18" t="s">
        <v>529</v>
      </c>
      <c r="B127" s="20"/>
      <c r="C127" s="18" t="s">
        <v>477</v>
      </c>
      <c r="D127" s="23" t="s">
        <v>526</v>
      </c>
      <c r="E127" s="93" t="s">
        <v>1909</v>
      </c>
      <c r="F127" s="100" t="s">
        <v>1910</v>
      </c>
      <c r="G127" s="27"/>
      <c r="H127" s="25" t="s">
        <v>482</v>
      </c>
      <c r="I127" s="20"/>
      <c r="J127" s="20"/>
      <c r="K127" s="18"/>
      <c r="L127" s="115"/>
      <c r="M127" s="115"/>
      <c r="N127" s="115"/>
      <c r="O127" s="115"/>
      <c r="P127" s="125" t="s">
        <v>1888</v>
      </c>
      <c r="Q127" s="125" t="s">
        <v>1888</v>
      </c>
      <c r="R127" s="75" t="s">
        <v>38</v>
      </c>
      <c r="S127" s="20" t="s">
        <v>86</v>
      </c>
      <c r="T127" s="62" t="s">
        <v>149</v>
      </c>
      <c r="U127" s="43" t="s">
        <v>286</v>
      </c>
      <c r="V127" s="44"/>
      <c r="X127" s="21" t="s">
        <v>1789</v>
      </c>
    </row>
    <row r="128" spans="1:24" s="21" customFormat="1" ht="12.75" customHeight="1" x14ac:dyDescent="0.2">
      <c r="A128" s="18" t="s">
        <v>530</v>
      </c>
      <c r="B128" s="26"/>
      <c r="C128" s="26" t="s">
        <v>477</v>
      </c>
      <c r="D128" s="18" t="s">
        <v>531</v>
      </c>
      <c r="E128" s="63" t="s">
        <v>532</v>
      </c>
      <c r="F128" s="36" t="s">
        <v>533</v>
      </c>
      <c r="G128" s="18" t="s">
        <v>55</v>
      </c>
      <c r="H128" s="90" t="s">
        <v>1911</v>
      </c>
      <c r="I128" s="26"/>
      <c r="J128" s="26"/>
      <c r="K128" s="26" t="s">
        <v>182</v>
      </c>
      <c r="L128" s="115">
        <v>0</v>
      </c>
      <c r="M128" s="115">
        <v>0</v>
      </c>
      <c r="N128" s="115">
        <v>1</v>
      </c>
      <c r="O128" s="115">
        <v>0</v>
      </c>
      <c r="P128" s="76" t="s">
        <v>37</v>
      </c>
      <c r="Q128" s="76" t="s">
        <v>382</v>
      </c>
      <c r="R128" s="76" t="s">
        <v>38</v>
      </c>
      <c r="S128" s="29" t="s">
        <v>183</v>
      </c>
      <c r="T128" s="26" t="s">
        <v>44</v>
      </c>
      <c r="U128" s="48" t="s">
        <v>85</v>
      </c>
      <c r="V128" s="45">
        <v>44607</v>
      </c>
      <c r="X128" s="21" t="s">
        <v>1789</v>
      </c>
    </row>
    <row r="129" spans="1:24" s="21" customFormat="1" ht="12.75" hidden="1" customHeight="1" x14ac:dyDescent="0.2">
      <c r="A129" s="18" t="s">
        <v>535</v>
      </c>
      <c r="B129" s="20"/>
      <c r="C129" s="18" t="s">
        <v>477</v>
      </c>
      <c r="D129" s="18" t="s">
        <v>531</v>
      </c>
      <c r="E129" s="90" t="s">
        <v>1912</v>
      </c>
      <c r="F129" s="31" t="s">
        <v>536</v>
      </c>
      <c r="G129" s="27"/>
      <c r="H129" s="25" t="s">
        <v>537</v>
      </c>
      <c r="I129" s="20"/>
      <c r="J129" s="20"/>
      <c r="K129" s="18" t="s">
        <v>1673</v>
      </c>
      <c r="L129" s="115">
        <v>0</v>
      </c>
      <c r="M129" s="115">
        <v>0</v>
      </c>
      <c r="N129" s="116">
        <v>1</v>
      </c>
      <c r="O129" s="115">
        <v>0</v>
      </c>
      <c r="P129" s="125" t="s">
        <v>1844</v>
      </c>
      <c r="Q129" s="125" t="s">
        <v>1844</v>
      </c>
      <c r="R129" s="75" t="s">
        <v>38</v>
      </c>
      <c r="S129" s="20" t="s">
        <v>86</v>
      </c>
      <c r="T129" s="62" t="s">
        <v>149</v>
      </c>
      <c r="U129" s="78" t="s">
        <v>1717</v>
      </c>
      <c r="V129" s="79">
        <v>44643</v>
      </c>
      <c r="X129" s="21" t="s">
        <v>1789</v>
      </c>
    </row>
    <row r="130" spans="1:24" s="21" customFormat="1" ht="12.75" customHeight="1" x14ac:dyDescent="0.2">
      <c r="A130" s="18" t="s">
        <v>538</v>
      </c>
      <c r="B130" s="26"/>
      <c r="C130" s="26" t="s">
        <v>477</v>
      </c>
      <c r="D130" s="18" t="s">
        <v>539</v>
      </c>
      <c r="E130" s="63" t="s">
        <v>540</v>
      </c>
      <c r="F130" s="36" t="s">
        <v>541</v>
      </c>
      <c r="G130" s="18" t="s">
        <v>55</v>
      </c>
      <c r="H130" s="18" t="s">
        <v>534</v>
      </c>
      <c r="I130" s="26"/>
      <c r="J130" s="26"/>
      <c r="K130" s="26" t="s">
        <v>182</v>
      </c>
      <c r="L130" s="115">
        <v>0</v>
      </c>
      <c r="M130" s="115">
        <v>0</v>
      </c>
      <c r="N130" s="115">
        <v>1</v>
      </c>
      <c r="O130" s="115">
        <v>0</v>
      </c>
      <c r="P130" s="76" t="s">
        <v>37</v>
      </c>
      <c r="Q130" s="127" t="s">
        <v>37</v>
      </c>
      <c r="R130" s="76" t="s">
        <v>38</v>
      </c>
      <c r="S130" s="29" t="s">
        <v>183</v>
      </c>
      <c r="T130" s="26" t="s">
        <v>44</v>
      </c>
      <c r="U130" s="48" t="s">
        <v>85</v>
      </c>
      <c r="V130" s="45">
        <v>44607</v>
      </c>
      <c r="X130" s="21" t="s">
        <v>1789</v>
      </c>
    </row>
    <row r="131" spans="1:24" s="21" customFormat="1" ht="12.75" customHeight="1" x14ac:dyDescent="0.2">
      <c r="A131" s="18" t="s">
        <v>542</v>
      </c>
      <c r="B131" s="26"/>
      <c r="C131" s="26" t="s">
        <v>477</v>
      </c>
      <c r="D131" s="26" t="s">
        <v>543</v>
      </c>
      <c r="E131" s="63" t="s">
        <v>544</v>
      </c>
      <c r="F131" s="36" t="s">
        <v>545</v>
      </c>
      <c r="G131" s="18" t="s">
        <v>546</v>
      </c>
      <c r="H131" s="18" t="s">
        <v>534</v>
      </c>
      <c r="I131" s="26"/>
      <c r="J131" s="26"/>
      <c r="K131" s="26" t="s">
        <v>182</v>
      </c>
      <c r="L131" s="115">
        <v>0</v>
      </c>
      <c r="M131" s="115">
        <v>0</v>
      </c>
      <c r="N131" s="115">
        <v>1</v>
      </c>
      <c r="O131" s="115">
        <v>0</v>
      </c>
      <c r="P131" s="76" t="s">
        <v>37</v>
      </c>
      <c r="Q131" s="127" t="s">
        <v>37</v>
      </c>
      <c r="R131" s="76" t="s">
        <v>38</v>
      </c>
      <c r="S131" s="29" t="s">
        <v>183</v>
      </c>
      <c r="T131" s="26" t="s">
        <v>44</v>
      </c>
      <c r="U131" s="48" t="s">
        <v>85</v>
      </c>
      <c r="V131" s="45">
        <v>44607</v>
      </c>
      <c r="X131" s="21" t="s">
        <v>1789</v>
      </c>
    </row>
    <row r="132" spans="1:24" s="21" customFormat="1" ht="12.75" customHeight="1" x14ac:dyDescent="0.2">
      <c r="A132" s="18" t="s">
        <v>547</v>
      </c>
      <c r="B132" s="26"/>
      <c r="C132" s="26" t="s">
        <v>477</v>
      </c>
      <c r="D132" s="26" t="s">
        <v>548</v>
      </c>
      <c r="E132" s="63" t="s">
        <v>549</v>
      </c>
      <c r="F132" s="36" t="s">
        <v>550</v>
      </c>
      <c r="G132" s="18" t="s">
        <v>55</v>
      </c>
      <c r="H132" s="18" t="s">
        <v>534</v>
      </c>
      <c r="I132" s="26"/>
      <c r="J132" s="26"/>
      <c r="K132" s="26" t="s">
        <v>182</v>
      </c>
      <c r="L132" s="115">
        <v>0</v>
      </c>
      <c r="M132" s="115">
        <v>0</v>
      </c>
      <c r="N132" s="115">
        <v>1</v>
      </c>
      <c r="O132" s="115">
        <v>0</v>
      </c>
      <c r="P132" s="76" t="s">
        <v>37</v>
      </c>
      <c r="Q132" s="127" t="s">
        <v>37</v>
      </c>
      <c r="R132" s="76" t="s">
        <v>38</v>
      </c>
      <c r="S132" s="29" t="s">
        <v>183</v>
      </c>
      <c r="T132" s="26" t="s">
        <v>44</v>
      </c>
      <c r="U132" s="48" t="s">
        <v>85</v>
      </c>
      <c r="V132" s="45">
        <v>44607</v>
      </c>
      <c r="X132" s="21" t="s">
        <v>1789</v>
      </c>
    </row>
    <row r="133" spans="1:24" s="21" customFormat="1" ht="12.75" customHeight="1" x14ac:dyDescent="0.2">
      <c r="A133" s="18" t="s">
        <v>551</v>
      </c>
      <c r="B133" s="26"/>
      <c r="C133" s="26" t="s">
        <v>477</v>
      </c>
      <c r="D133" s="26" t="s">
        <v>552</v>
      </c>
      <c r="E133" s="106" t="s">
        <v>1913</v>
      </c>
      <c r="F133" s="36" t="s">
        <v>553</v>
      </c>
      <c r="G133" s="18" t="s">
        <v>554</v>
      </c>
      <c r="H133" s="90" t="s">
        <v>1914</v>
      </c>
      <c r="I133" s="26"/>
      <c r="J133" s="26"/>
      <c r="K133" s="26" t="s">
        <v>182</v>
      </c>
      <c r="L133" s="115">
        <v>0</v>
      </c>
      <c r="M133" s="115">
        <v>0</v>
      </c>
      <c r="N133" s="115">
        <v>1</v>
      </c>
      <c r="O133" s="115">
        <v>0</v>
      </c>
      <c r="P133" s="76" t="s">
        <v>37</v>
      </c>
      <c r="Q133" s="127" t="s">
        <v>37</v>
      </c>
      <c r="R133" s="76" t="s">
        <v>38</v>
      </c>
      <c r="S133" s="29" t="s">
        <v>183</v>
      </c>
      <c r="T133" s="26" t="s">
        <v>44</v>
      </c>
      <c r="U133" s="48" t="s">
        <v>85</v>
      </c>
      <c r="V133" s="45">
        <v>44607</v>
      </c>
      <c r="X133" s="21" t="s">
        <v>1789</v>
      </c>
    </row>
    <row r="134" spans="1:24" s="21" customFormat="1" ht="12.75" customHeight="1" x14ac:dyDescent="0.2">
      <c r="A134" s="18" t="s">
        <v>555</v>
      </c>
      <c r="B134" s="18" t="s">
        <v>501</v>
      </c>
      <c r="C134" s="18" t="s">
        <v>556</v>
      </c>
      <c r="D134" s="18" t="s">
        <v>557</v>
      </c>
      <c r="E134" s="104" t="s">
        <v>1915</v>
      </c>
      <c r="F134" s="90" t="s">
        <v>1916</v>
      </c>
      <c r="G134" s="18" t="s">
        <v>55</v>
      </c>
      <c r="H134" s="90" t="s">
        <v>1843</v>
      </c>
      <c r="I134" s="18"/>
      <c r="J134" s="18" t="s">
        <v>28</v>
      </c>
      <c r="K134" s="18" t="s">
        <v>30</v>
      </c>
      <c r="L134" s="115">
        <v>0</v>
      </c>
      <c r="M134" s="115">
        <v>1</v>
      </c>
      <c r="N134" s="115">
        <v>0</v>
      </c>
      <c r="O134" s="115">
        <v>0</v>
      </c>
      <c r="P134" s="109" t="s">
        <v>38</v>
      </c>
      <c r="Q134" s="111" t="s">
        <v>38</v>
      </c>
      <c r="R134" s="109" t="s">
        <v>38</v>
      </c>
      <c r="S134" s="20" t="s">
        <v>40</v>
      </c>
      <c r="T134" s="26" t="s">
        <v>44</v>
      </c>
      <c r="U134" s="48" t="s">
        <v>400</v>
      </c>
      <c r="V134" s="44">
        <v>44635</v>
      </c>
      <c r="X134" s="21" t="s">
        <v>1789</v>
      </c>
    </row>
    <row r="135" spans="1:24" s="21" customFormat="1" ht="12.75" customHeight="1" x14ac:dyDescent="0.2">
      <c r="A135" s="18" t="s">
        <v>88</v>
      </c>
      <c r="B135" s="20"/>
      <c r="C135" s="18" t="s">
        <v>556</v>
      </c>
      <c r="D135" s="18" t="s">
        <v>557</v>
      </c>
      <c r="E135" s="20" t="s">
        <v>558</v>
      </c>
      <c r="F135" s="31"/>
      <c r="G135" s="27" t="s">
        <v>55</v>
      </c>
      <c r="H135" s="90" t="s">
        <v>1843</v>
      </c>
      <c r="I135" s="20"/>
      <c r="J135" s="20"/>
      <c r="K135" s="20" t="s">
        <v>30</v>
      </c>
      <c r="L135" s="115">
        <v>0</v>
      </c>
      <c r="M135" s="115">
        <v>1</v>
      </c>
      <c r="N135" s="115">
        <v>0</v>
      </c>
      <c r="O135" s="115">
        <v>0</v>
      </c>
      <c r="P135" s="76" t="s">
        <v>37</v>
      </c>
      <c r="Q135" s="76" t="s">
        <v>37</v>
      </c>
      <c r="R135" s="76" t="s">
        <v>38</v>
      </c>
      <c r="S135" s="29" t="s">
        <v>183</v>
      </c>
      <c r="T135" s="26" t="s">
        <v>44</v>
      </c>
      <c r="U135" s="48" t="s">
        <v>400</v>
      </c>
      <c r="V135" s="45">
        <v>44635</v>
      </c>
      <c r="X135" s="21" t="s">
        <v>1789</v>
      </c>
    </row>
    <row r="136" spans="1:24" s="21" customFormat="1" ht="12.75" customHeight="1" x14ac:dyDescent="0.2">
      <c r="A136" s="18" t="s">
        <v>559</v>
      </c>
      <c r="B136" s="20"/>
      <c r="C136" s="18" t="s">
        <v>556</v>
      </c>
      <c r="D136" s="18" t="s">
        <v>560</v>
      </c>
      <c r="E136" s="38" t="s">
        <v>1556</v>
      </c>
      <c r="F136" s="31" t="s">
        <v>561</v>
      </c>
      <c r="G136" s="18" t="s">
        <v>55</v>
      </c>
      <c r="H136" s="90" t="s">
        <v>1843</v>
      </c>
      <c r="I136" s="20"/>
      <c r="J136" s="20"/>
      <c r="K136" s="20"/>
      <c r="L136" s="115"/>
      <c r="M136" s="115"/>
      <c r="N136" s="115"/>
      <c r="O136" s="115"/>
      <c r="P136" s="76" t="s">
        <v>37</v>
      </c>
      <c r="Q136" s="76" t="s">
        <v>37</v>
      </c>
      <c r="R136" s="76" t="s">
        <v>38</v>
      </c>
      <c r="S136" s="29" t="s">
        <v>183</v>
      </c>
      <c r="T136" s="62" t="s">
        <v>149</v>
      </c>
      <c r="U136" s="43" t="s">
        <v>286</v>
      </c>
      <c r="V136" s="44" t="s">
        <v>51</v>
      </c>
      <c r="X136" s="21" t="s">
        <v>1789</v>
      </c>
    </row>
    <row r="137" spans="1:24" s="21" customFormat="1" ht="12.75" hidden="1" customHeight="1" x14ac:dyDescent="0.2">
      <c r="A137" s="18" t="s">
        <v>562</v>
      </c>
      <c r="B137" s="18" t="s">
        <v>563</v>
      </c>
      <c r="C137" s="18" t="s">
        <v>564</v>
      </c>
      <c r="D137" s="18" t="s">
        <v>565</v>
      </c>
      <c r="E137" s="29" t="s">
        <v>566</v>
      </c>
      <c r="F137" s="18" t="s">
        <v>567</v>
      </c>
      <c r="G137" s="18" t="s">
        <v>55</v>
      </c>
      <c r="H137" s="90" t="s">
        <v>1917</v>
      </c>
      <c r="I137" s="18"/>
      <c r="J137" s="18" t="s">
        <v>28</v>
      </c>
      <c r="K137" s="18" t="s">
        <v>30</v>
      </c>
      <c r="L137" s="115">
        <v>0</v>
      </c>
      <c r="M137" s="115">
        <v>1</v>
      </c>
      <c r="N137" s="115">
        <v>0</v>
      </c>
      <c r="O137" s="115">
        <v>0</v>
      </c>
      <c r="P137" s="123" t="s">
        <v>47</v>
      </c>
      <c r="Q137" s="123" t="s">
        <v>47</v>
      </c>
      <c r="R137" s="123" t="s">
        <v>47</v>
      </c>
      <c r="S137" s="20" t="s">
        <v>40</v>
      </c>
      <c r="T137" s="26" t="s">
        <v>44</v>
      </c>
      <c r="U137" s="48" t="s">
        <v>1622</v>
      </c>
      <c r="V137" s="44">
        <v>44489</v>
      </c>
      <c r="X137" s="21" t="s">
        <v>1789</v>
      </c>
    </row>
    <row r="138" spans="1:24" s="21" customFormat="1" ht="12.75" customHeight="1" x14ac:dyDescent="0.2">
      <c r="A138" s="18" t="s">
        <v>568</v>
      </c>
      <c r="B138" s="26"/>
      <c r="C138" s="18" t="s">
        <v>564</v>
      </c>
      <c r="D138" s="18" t="s">
        <v>565</v>
      </c>
      <c r="E138" s="29" t="s">
        <v>569</v>
      </c>
      <c r="F138" s="26" t="s">
        <v>570</v>
      </c>
      <c r="G138" s="18" t="s">
        <v>55</v>
      </c>
      <c r="H138" s="90" t="s">
        <v>1917</v>
      </c>
      <c r="I138" s="26"/>
      <c r="J138" s="26"/>
      <c r="K138" s="18" t="s">
        <v>30</v>
      </c>
      <c r="L138" s="115">
        <v>0</v>
      </c>
      <c r="M138" s="115">
        <v>1</v>
      </c>
      <c r="N138" s="115">
        <v>0</v>
      </c>
      <c r="O138" s="115">
        <v>0</v>
      </c>
      <c r="P138" s="109" t="s">
        <v>38</v>
      </c>
      <c r="Q138" s="111" t="s">
        <v>38</v>
      </c>
      <c r="R138" s="109" t="s">
        <v>38</v>
      </c>
      <c r="S138" s="20" t="s">
        <v>86</v>
      </c>
      <c r="T138" s="26" t="s">
        <v>44</v>
      </c>
      <c r="U138" s="67" t="s">
        <v>1622</v>
      </c>
      <c r="V138" s="44">
        <v>44489</v>
      </c>
      <c r="X138" s="21" t="s">
        <v>1789</v>
      </c>
    </row>
    <row r="139" spans="1:24" s="21" customFormat="1" ht="12.75" customHeight="1" x14ac:dyDescent="0.2">
      <c r="A139" s="18" t="s">
        <v>571</v>
      </c>
      <c r="B139" s="18" t="s">
        <v>572</v>
      </c>
      <c r="C139" s="18" t="s">
        <v>564</v>
      </c>
      <c r="D139" s="18" t="s">
        <v>573</v>
      </c>
      <c r="E139" s="72" t="s">
        <v>574</v>
      </c>
      <c r="F139" s="90" t="s">
        <v>1918</v>
      </c>
      <c r="G139" s="18" t="s">
        <v>55</v>
      </c>
      <c r="H139" s="18" t="s">
        <v>575</v>
      </c>
      <c r="I139" s="18"/>
      <c r="J139" s="18" t="s">
        <v>28</v>
      </c>
      <c r="K139" s="70" t="s">
        <v>957</v>
      </c>
      <c r="L139" s="117">
        <v>0.1</v>
      </c>
      <c r="M139" s="117">
        <v>0.1</v>
      </c>
      <c r="N139" s="117">
        <v>0</v>
      </c>
      <c r="O139" s="117">
        <v>0.8</v>
      </c>
      <c r="P139" s="109" t="s">
        <v>38</v>
      </c>
      <c r="Q139" s="111" t="s">
        <v>38</v>
      </c>
      <c r="R139" s="109" t="s">
        <v>38</v>
      </c>
      <c r="S139" s="20" t="s">
        <v>48</v>
      </c>
      <c r="T139" s="62" t="s">
        <v>149</v>
      </c>
      <c r="U139" s="43" t="s">
        <v>45</v>
      </c>
      <c r="V139" s="44">
        <v>44545</v>
      </c>
      <c r="X139" s="21" t="s">
        <v>1789</v>
      </c>
    </row>
    <row r="140" spans="1:24" s="21" customFormat="1" ht="12.75" customHeight="1" x14ac:dyDescent="0.2">
      <c r="A140" s="18" t="s">
        <v>107</v>
      </c>
      <c r="B140" s="26"/>
      <c r="C140" s="18" t="s">
        <v>564</v>
      </c>
      <c r="D140" s="18" t="s">
        <v>573</v>
      </c>
      <c r="E140" s="29" t="s">
        <v>576</v>
      </c>
      <c r="F140" s="36" t="s">
        <v>577</v>
      </c>
      <c r="G140" s="18" t="s">
        <v>55</v>
      </c>
      <c r="H140" s="90" t="s">
        <v>1919</v>
      </c>
      <c r="I140" s="26"/>
      <c r="J140" s="26"/>
      <c r="K140" s="68" t="s">
        <v>957</v>
      </c>
      <c r="L140" s="117">
        <v>0.1</v>
      </c>
      <c r="M140" s="117">
        <v>0.1</v>
      </c>
      <c r="N140" s="117">
        <v>0</v>
      </c>
      <c r="O140" s="117">
        <v>0.8</v>
      </c>
      <c r="P140" s="76" t="s">
        <v>37</v>
      </c>
      <c r="Q140" s="127" t="s">
        <v>37</v>
      </c>
      <c r="R140" s="76" t="s">
        <v>38</v>
      </c>
      <c r="S140" s="29" t="s">
        <v>183</v>
      </c>
      <c r="T140" s="26" t="s">
        <v>44</v>
      </c>
      <c r="U140" s="48" t="s">
        <v>85</v>
      </c>
      <c r="V140" s="45">
        <v>44607</v>
      </c>
      <c r="X140" s="21" t="s">
        <v>1789</v>
      </c>
    </row>
    <row r="141" spans="1:24" s="21" customFormat="1" ht="12.75" customHeight="1" x14ac:dyDescent="0.2">
      <c r="A141" s="18" t="s">
        <v>578</v>
      </c>
      <c r="B141" s="18" t="s">
        <v>579</v>
      </c>
      <c r="C141" s="18" t="s">
        <v>564</v>
      </c>
      <c r="D141" s="18" t="s">
        <v>573</v>
      </c>
      <c r="E141" s="29" t="s">
        <v>580</v>
      </c>
      <c r="F141" s="18" t="s">
        <v>581</v>
      </c>
      <c r="G141" s="18" t="s">
        <v>55</v>
      </c>
      <c r="H141" s="18" t="s">
        <v>582</v>
      </c>
      <c r="I141" s="18"/>
      <c r="J141" s="18" t="s">
        <v>583</v>
      </c>
      <c r="K141" s="68" t="s">
        <v>957</v>
      </c>
      <c r="L141" s="117">
        <v>0.1</v>
      </c>
      <c r="M141" s="117">
        <v>0.1</v>
      </c>
      <c r="N141" s="117">
        <v>0</v>
      </c>
      <c r="O141" s="117">
        <v>0.8</v>
      </c>
      <c r="P141" s="109" t="s">
        <v>38</v>
      </c>
      <c r="Q141" s="124" t="s">
        <v>1888</v>
      </c>
      <c r="R141" s="109" t="s">
        <v>38</v>
      </c>
      <c r="S141" s="20" t="s">
        <v>48</v>
      </c>
      <c r="T141" s="26" t="s">
        <v>44</v>
      </c>
      <c r="U141" s="48" t="s">
        <v>85</v>
      </c>
      <c r="V141" s="44">
        <v>44607</v>
      </c>
      <c r="X141" s="21" t="s">
        <v>1789</v>
      </c>
    </row>
    <row r="142" spans="1:24" s="21" customFormat="1" ht="12.75" customHeight="1" x14ac:dyDescent="0.2">
      <c r="A142" s="18" t="s">
        <v>594</v>
      </c>
      <c r="B142" s="18" t="s">
        <v>595</v>
      </c>
      <c r="C142" s="18" t="s">
        <v>586</v>
      </c>
      <c r="D142" s="18" t="s">
        <v>587</v>
      </c>
      <c r="E142" s="94" t="s">
        <v>1920</v>
      </c>
      <c r="F142" s="90" t="s">
        <v>1921</v>
      </c>
      <c r="G142" s="18" t="s">
        <v>357</v>
      </c>
      <c r="H142" s="18" t="s">
        <v>589</v>
      </c>
      <c r="I142" s="18"/>
      <c r="J142" s="18" t="s">
        <v>28</v>
      </c>
      <c r="K142" s="18" t="s">
        <v>92</v>
      </c>
      <c r="L142" s="115">
        <v>0.1</v>
      </c>
      <c r="M142" s="115">
        <v>0</v>
      </c>
      <c r="N142" s="115">
        <v>0</v>
      </c>
      <c r="O142" s="115">
        <v>0</v>
      </c>
      <c r="P142" s="109" t="s">
        <v>38</v>
      </c>
      <c r="Q142" s="111" t="s">
        <v>38</v>
      </c>
      <c r="R142" s="109" t="s">
        <v>38</v>
      </c>
      <c r="S142" s="20" t="s">
        <v>40</v>
      </c>
      <c r="T142" s="18" t="s">
        <v>34</v>
      </c>
      <c r="U142" s="43" t="s">
        <v>1580</v>
      </c>
      <c r="V142" s="44">
        <v>44387</v>
      </c>
      <c r="X142" s="21" t="s">
        <v>1789</v>
      </c>
    </row>
    <row r="143" spans="1:24" s="21" customFormat="1" ht="12.75" customHeight="1" x14ac:dyDescent="0.2">
      <c r="A143" s="18" t="s">
        <v>596</v>
      </c>
      <c r="B143" s="18" t="s">
        <v>310</v>
      </c>
      <c r="C143" s="18" t="s">
        <v>1557</v>
      </c>
      <c r="D143" s="18" t="s">
        <v>597</v>
      </c>
      <c r="E143" s="94" t="s">
        <v>1922</v>
      </c>
      <c r="F143" s="90" t="s">
        <v>1923</v>
      </c>
      <c r="G143" s="18" t="s">
        <v>55</v>
      </c>
      <c r="H143" s="90" t="s">
        <v>1843</v>
      </c>
      <c r="I143" s="18"/>
      <c r="J143" s="18" t="s">
        <v>28</v>
      </c>
      <c r="K143" s="18" t="s">
        <v>30</v>
      </c>
      <c r="L143" s="115">
        <v>0</v>
      </c>
      <c r="M143" s="115">
        <v>1</v>
      </c>
      <c r="N143" s="115">
        <v>0</v>
      </c>
      <c r="O143" s="115">
        <v>0</v>
      </c>
      <c r="P143" s="109" t="s">
        <v>38</v>
      </c>
      <c r="Q143" s="111" t="s">
        <v>38</v>
      </c>
      <c r="R143" s="109" t="s">
        <v>38</v>
      </c>
      <c r="S143" s="20" t="s">
        <v>40</v>
      </c>
      <c r="T143" s="26" t="s">
        <v>44</v>
      </c>
      <c r="U143" s="48" t="s">
        <v>85</v>
      </c>
      <c r="V143" s="44">
        <v>44607</v>
      </c>
      <c r="X143" s="21" t="s">
        <v>1789</v>
      </c>
    </row>
    <row r="144" spans="1:24" s="21" customFormat="1" ht="12.75" customHeight="1" x14ac:dyDescent="0.2">
      <c r="A144" s="18" t="s">
        <v>122</v>
      </c>
      <c r="B144" s="18" t="s">
        <v>320</v>
      </c>
      <c r="C144" s="18" t="s">
        <v>598</v>
      </c>
      <c r="D144" s="18" t="s">
        <v>597</v>
      </c>
      <c r="E144" s="29" t="s">
        <v>599</v>
      </c>
      <c r="F144" s="18" t="s">
        <v>600</v>
      </c>
      <c r="G144" s="18" t="s">
        <v>55</v>
      </c>
      <c r="H144" s="90" t="s">
        <v>1843</v>
      </c>
      <c r="I144" s="18"/>
      <c r="J144" s="18" t="s">
        <v>28</v>
      </c>
      <c r="K144" s="18" t="s">
        <v>30</v>
      </c>
      <c r="L144" s="115">
        <v>0</v>
      </c>
      <c r="M144" s="115">
        <v>1</v>
      </c>
      <c r="N144" s="115">
        <v>0</v>
      </c>
      <c r="O144" s="115">
        <v>0</v>
      </c>
      <c r="P144" s="109" t="s">
        <v>38</v>
      </c>
      <c r="Q144" s="111" t="s">
        <v>38</v>
      </c>
      <c r="R144" s="109" t="s">
        <v>38</v>
      </c>
      <c r="S144" s="20"/>
      <c r="T144" s="26" t="s">
        <v>44</v>
      </c>
      <c r="U144" s="48" t="s">
        <v>85</v>
      </c>
      <c r="V144" s="44">
        <v>44607</v>
      </c>
      <c r="X144" s="21" t="s">
        <v>1789</v>
      </c>
    </row>
    <row r="145" spans="1:24" s="21" customFormat="1" ht="12.75" customHeight="1" x14ac:dyDescent="0.2">
      <c r="A145" s="18" t="s">
        <v>117</v>
      </c>
      <c r="B145" s="18" t="s">
        <v>601</v>
      </c>
      <c r="C145" s="18" t="s">
        <v>598</v>
      </c>
      <c r="D145" s="18" t="s">
        <v>597</v>
      </c>
      <c r="E145" s="94" t="s">
        <v>1924</v>
      </c>
      <c r="F145" s="90" t="s">
        <v>1925</v>
      </c>
      <c r="G145" s="18" t="s">
        <v>55</v>
      </c>
      <c r="H145" s="90" t="s">
        <v>1843</v>
      </c>
      <c r="I145" s="18"/>
      <c r="J145" s="18" t="s">
        <v>28</v>
      </c>
      <c r="K145" s="18" t="s">
        <v>30</v>
      </c>
      <c r="L145" s="115">
        <v>0</v>
      </c>
      <c r="M145" s="115">
        <v>1</v>
      </c>
      <c r="N145" s="115">
        <v>0</v>
      </c>
      <c r="O145" s="115">
        <v>0</v>
      </c>
      <c r="P145" s="109" t="s">
        <v>38</v>
      </c>
      <c r="Q145" s="111" t="s">
        <v>38</v>
      </c>
      <c r="R145" s="109" t="s">
        <v>38</v>
      </c>
      <c r="S145" s="20" t="s">
        <v>40</v>
      </c>
      <c r="T145" s="62" t="s">
        <v>149</v>
      </c>
      <c r="U145" s="48" t="s">
        <v>85</v>
      </c>
      <c r="V145" s="44">
        <v>44607</v>
      </c>
      <c r="X145" s="21" t="s">
        <v>1789</v>
      </c>
    </row>
    <row r="146" spans="1:24" s="21" customFormat="1" ht="12.75" customHeight="1" x14ac:dyDescent="0.2">
      <c r="A146" s="18" t="s">
        <v>605</v>
      </c>
      <c r="B146" s="18" t="s">
        <v>606</v>
      </c>
      <c r="C146" s="18" t="s">
        <v>1558</v>
      </c>
      <c r="D146" s="22" t="s">
        <v>607</v>
      </c>
      <c r="E146" s="29" t="s">
        <v>608</v>
      </c>
      <c r="F146" s="90" t="s">
        <v>1926</v>
      </c>
      <c r="G146" s="18" t="s">
        <v>29</v>
      </c>
      <c r="H146" s="90" t="s">
        <v>1927</v>
      </c>
      <c r="I146" s="18"/>
      <c r="J146" s="18" t="s">
        <v>28</v>
      </c>
      <c r="K146" s="18" t="s">
        <v>30</v>
      </c>
      <c r="L146" s="115">
        <v>0</v>
      </c>
      <c r="M146" s="115">
        <v>1</v>
      </c>
      <c r="N146" s="115">
        <v>0</v>
      </c>
      <c r="O146" s="115">
        <v>0</v>
      </c>
      <c r="P146" s="109" t="s">
        <v>38</v>
      </c>
      <c r="Q146" s="111" t="s">
        <v>38</v>
      </c>
      <c r="R146" s="109" t="s">
        <v>38</v>
      </c>
      <c r="S146" s="20" t="s">
        <v>40</v>
      </c>
      <c r="T146" s="18" t="s">
        <v>44</v>
      </c>
      <c r="U146" s="43" t="s">
        <v>45</v>
      </c>
      <c r="V146" s="44">
        <v>44545</v>
      </c>
      <c r="X146" s="21" t="s">
        <v>1789</v>
      </c>
    </row>
    <row r="147" spans="1:24" s="21" customFormat="1" ht="12.75" hidden="1" customHeight="1" x14ac:dyDescent="0.2">
      <c r="A147" s="18" t="s">
        <v>615</v>
      </c>
      <c r="B147" s="26"/>
      <c r="C147" s="18" t="s">
        <v>616</v>
      </c>
      <c r="D147" s="90" t="s">
        <v>1797</v>
      </c>
      <c r="E147" s="29" t="s">
        <v>618</v>
      </c>
      <c r="F147" s="26"/>
      <c r="G147" s="18"/>
      <c r="H147" s="18" t="s">
        <v>619</v>
      </c>
      <c r="I147" s="26"/>
      <c r="J147" s="26"/>
      <c r="K147" s="18"/>
      <c r="L147" s="115"/>
      <c r="M147" s="115"/>
      <c r="N147" s="115"/>
      <c r="O147" s="115"/>
      <c r="P147" s="76" t="s">
        <v>46</v>
      </c>
      <c r="Q147" s="76" t="s">
        <v>46</v>
      </c>
      <c r="R147" s="76" t="s">
        <v>46</v>
      </c>
      <c r="S147" s="20" t="s">
        <v>40</v>
      </c>
      <c r="T147" s="62" t="s">
        <v>149</v>
      </c>
      <c r="U147" s="43" t="s">
        <v>1712</v>
      </c>
      <c r="V147" s="44" t="s">
        <v>1712</v>
      </c>
      <c r="W147" s="21" t="s">
        <v>1719</v>
      </c>
      <c r="X147" s="21" t="s">
        <v>1789</v>
      </c>
    </row>
    <row r="148" spans="1:24" s="21" customFormat="1" ht="12.75" hidden="1" customHeight="1" x14ac:dyDescent="0.2">
      <c r="A148" s="18" t="s">
        <v>620</v>
      </c>
      <c r="B148" s="26"/>
      <c r="C148" s="18" t="s">
        <v>616</v>
      </c>
      <c r="D148" s="90" t="s">
        <v>1797</v>
      </c>
      <c r="E148" s="29" t="s">
        <v>621</v>
      </c>
      <c r="F148" s="18" t="s">
        <v>619</v>
      </c>
      <c r="G148" s="18"/>
      <c r="H148" s="18" t="s">
        <v>619</v>
      </c>
      <c r="I148" s="26"/>
      <c r="J148" s="18" t="s">
        <v>46</v>
      </c>
      <c r="K148" s="18"/>
      <c r="L148" s="115"/>
      <c r="M148" s="115"/>
      <c r="N148" s="115"/>
      <c r="O148" s="115"/>
      <c r="P148" s="76" t="s">
        <v>46</v>
      </c>
      <c r="Q148" s="76" t="s">
        <v>46</v>
      </c>
      <c r="R148" s="76" t="s">
        <v>46</v>
      </c>
      <c r="S148" s="20" t="s">
        <v>48</v>
      </c>
      <c r="T148" s="62" t="s">
        <v>149</v>
      </c>
      <c r="U148" s="43" t="s">
        <v>1712</v>
      </c>
      <c r="V148" s="44" t="s">
        <v>1712</v>
      </c>
      <c r="X148" s="21" t="s">
        <v>1789</v>
      </c>
    </row>
    <row r="149" spans="1:24" s="21" customFormat="1" ht="12.75" hidden="1" customHeight="1" x14ac:dyDescent="0.2">
      <c r="A149" s="18" t="s">
        <v>622</v>
      </c>
      <c r="B149" s="26"/>
      <c r="C149" s="18" t="s">
        <v>616</v>
      </c>
      <c r="D149" s="90" t="s">
        <v>1797</v>
      </c>
      <c r="E149" s="29" t="s">
        <v>623</v>
      </c>
      <c r="F149" s="26"/>
      <c r="G149" s="18"/>
      <c r="H149" s="18" t="s">
        <v>619</v>
      </c>
      <c r="I149" s="26"/>
      <c r="J149" s="26"/>
      <c r="K149" s="18"/>
      <c r="L149" s="115"/>
      <c r="M149" s="115"/>
      <c r="N149" s="115"/>
      <c r="O149" s="115"/>
      <c r="P149" s="76" t="s">
        <v>46</v>
      </c>
      <c r="Q149" s="76" t="s">
        <v>46</v>
      </c>
      <c r="R149" s="76" t="s">
        <v>46</v>
      </c>
      <c r="S149" s="20" t="s">
        <v>40</v>
      </c>
      <c r="T149" s="62" t="s">
        <v>149</v>
      </c>
      <c r="U149" s="43" t="s">
        <v>1712</v>
      </c>
      <c r="V149" s="44" t="s">
        <v>1712</v>
      </c>
      <c r="X149" s="21" t="s">
        <v>1789</v>
      </c>
    </row>
    <row r="150" spans="1:24" s="21" customFormat="1" ht="12.75" hidden="1" customHeight="1" x14ac:dyDescent="0.2">
      <c r="A150" s="18" t="s">
        <v>624</v>
      </c>
      <c r="B150" s="26"/>
      <c r="C150" s="18" t="s">
        <v>616</v>
      </c>
      <c r="D150" s="90" t="s">
        <v>1797</v>
      </c>
      <c r="E150" s="29" t="s">
        <v>625</v>
      </c>
      <c r="F150" s="26"/>
      <c r="G150" s="18"/>
      <c r="H150" s="18" t="s">
        <v>619</v>
      </c>
      <c r="I150" s="26"/>
      <c r="J150" s="26"/>
      <c r="K150" s="18"/>
      <c r="L150" s="115"/>
      <c r="M150" s="115"/>
      <c r="N150" s="115"/>
      <c r="O150" s="115"/>
      <c r="P150" s="76" t="s">
        <v>46</v>
      </c>
      <c r="Q150" s="76" t="s">
        <v>46</v>
      </c>
      <c r="R150" s="76" t="s">
        <v>46</v>
      </c>
      <c r="S150" s="20" t="s">
        <v>86</v>
      </c>
      <c r="T150" s="62" t="s">
        <v>149</v>
      </c>
      <c r="U150" s="43" t="s">
        <v>1712</v>
      </c>
      <c r="V150" s="44" t="s">
        <v>1712</v>
      </c>
      <c r="X150" s="21" t="s">
        <v>1789</v>
      </c>
    </row>
    <row r="151" spans="1:24" s="21" customFormat="1" ht="12.75" customHeight="1" x14ac:dyDescent="0.2">
      <c r="A151" s="18" t="s">
        <v>626</v>
      </c>
      <c r="B151" s="26"/>
      <c r="C151" s="18" t="s">
        <v>616</v>
      </c>
      <c r="D151" s="90" t="s">
        <v>1797</v>
      </c>
      <c r="E151" s="29" t="s">
        <v>627</v>
      </c>
      <c r="F151" s="26"/>
      <c r="G151" s="18"/>
      <c r="H151" s="90" t="s">
        <v>1928</v>
      </c>
      <c r="I151" s="26"/>
      <c r="J151" s="26"/>
      <c r="K151" s="18"/>
      <c r="L151" s="115"/>
      <c r="M151" s="115"/>
      <c r="N151" s="115"/>
      <c r="O151" s="115"/>
      <c r="P151" s="76" t="s">
        <v>38</v>
      </c>
      <c r="Q151" s="111" t="s">
        <v>46</v>
      </c>
      <c r="R151" s="76" t="s">
        <v>46</v>
      </c>
      <c r="S151" s="20" t="s">
        <v>150</v>
      </c>
      <c r="T151" s="62" t="s">
        <v>149</v>
      </c>
      <c r="U151" s="43" t="s">
        <v>1712</v>
      </c>
      <c r="V151" s="44" t="s">
        <v>1712</v>
      </c>
      <c r="X151" s="21" t="s">
        <v>1789</v>
      </c>
    </row>
    <row r="152" spans="1:24" s="21" customFormat="1" ht="12.75" hidden="1" customHeight="1" x14ac:dyDescent="0.2">
      <c r="A152" s="18" t="s">
        <v>628</v>
      </c>
      <c r="B152" s="18"/>
      <c r="C152" s="18" t="s">
        <v>629</v>
      </c>
      <c r="D152" s="90" t="s">
        <v>1797</v>
      </c>
      <c r="E152" s="29" t="s">
        <v>630</v>
      </c>
      <c r="F152" s="18"/>
      <c r="G152" s="18"/>
      <c r="H152" s="18" t="s">
        <v>619</v>
      </c>
      <c r="I152" s="18"/>
      <c r="J152" s="18"/>
      <c r="K152" s="18"/>
      <c r="L152" s="115"/>
      <c r="M152" s="115"/>
      <c r="N152" s="115"/>
      <c r="O152" s="115"/>
      <c r="P152" s="109" t="s">
        <v>46</v>
      </c>
      <c r="Q152" s="111" t="s">
        <v>46</v>
      </c>
      <c r="R152" s="109" t="s">
        <v>46</v>
      </c>
      <c r="S152" s="20" t="s">
        <v>86</v>
      </c>
      <c r="T152" s="62" t="s">
        <v>149</v>
      </c>
      <c r="U152" s="43" t="s">
        <v>1712</v>
      </c>
      <c r="V152" s="44" t="s">
        <v>1712</v>
      </c>
      <c r="X152" s="21" t="s">
        <v>1789</v>
      </c>
    </row>
    <row r="153" spans="1:24" s="21" customFormat="1" ht="12.75" customHeight="1" x14ac:dyDescent="0.2">
      <c r="A153" s="18" t="s">
        <v>631</v>
      </c>
      <c r="B153" s="26"/>
      <c r="C153" s="18" t="s">
        <v>616</v>
      </c>
      <c r="D153" s="90" t="s">
        <v>1797</v>
      </c>
      <c r="E153" s="29" t="s">
        <v>632</v>
      </c>
      <c r="F153" s="26"/>
      <c r="G153" s="18"/>
      <c r="H153" s="18" t="s">
        <v>84</v>
      </c>
      <c r="I153" s="26"/>
      <c r="J153" s="26"/>
      <c r="K153" s="18"/>
      <c r="L153" s="115"/>
      <c r="M153" s="115"/>
      <c r="N153" s="115"/>
      <c r="O153" s="115"/>
      <c r="P153" s="76" t="s">
        <v>38</v>
      </c>
      <c r="Q153" s="111" t="s">
        <v>46</v>
      </c>
      <c r="R153" s="76" t="s">
        <v>46</v>
      </c>
      <c r="S153" s="20" t="s">
        <v>86</v>
      </c>
      <c r="T153" s="62" t="s">
        <v>149</v>
      </c>
      <c r="U153" s="43" t="s">
        <v>1712</v>
      </c>
      <c r="V153" s="44" t="s">
        <v>1712</v>
      </c>
      <c r="X153" s="21" t="s">
        <v>1789</v>
      </c>
    </row>
    <row r="154" spans="1:24" s="21" customFormat="1" ht="12.75" customHeight="1" x14ac:dyDescent="0.2">
      <c r="A154" s="18" t="s">
        <v>633</v>
      </c>
      <c r="B154" s="20"/>
      <c r="C154" s="18" t="s">
        <v>616</v>
      </c>
      <c r="D154" s="90" t="s">
        <v>1797</v>
      </c>
      <c r="E154" s="83" t="s">
        <v>1722</v>
      </c>
      <c r="F154" s="26"/>
      <c r="G154" s="18" t="s">
        <v>383</v>
      </c>
      <c r="H154" s="90" t="s">
        <v>1914</v>
      </c>
      <c r="I154" s="26"/>
      <c r="J154" s="26"/>
      <c r="K154" s="18" t="s">
        <v>92</v>
      </c>
      <c r="L154" s="115">
        <v>1</v>
      </c>
      <c r="M154" s="115">
        <v>0</v>
      </c>
      <c r="N154" s="115">
        <v>0</v>
      </c>
      <c r="O154" s="115">
        <v>0</v>
      </c>
      <c r="P154" s="76" t="s">
        <v>37</v>
      </c>
      <c r="Q154" s="76" t="s">
        <v>37</v>
      </c>
      <c r="R154" s="76" t="s">
        <v>38</v>
      </c>
      <c r="S154" s="29" t="s">
        <v>183</v>
      </c>
      <c r="T154" s="20" t="s">
        <v>34</v>
      </c>
      <c r="U154" s="48" t="s">
        <v>1635</v>
      </c>
      <c r="V154" s="45">
        <v>44258</v>
      </c>
      <c r="X154" s="21" t="s">
        <v>1789</v>
      </c>
    </row>
    <row r="155" spans="1:24" s="21" customFormat="1" ht="12.75" customHeight="1" x14ac:dyDescent="0.2">
      <c r="A155" s="18" t="s">
        <v>634</v>
      </c>
      <c r="B155" s="18" t="s">
        <v>494</v>
      </c>
      <c r="C155" s="18" t="s">
        <v>635</v>
      </c>
      <c r="D155" s="18" t="s">
        <v>617</v>
      </c>
      <c r="E155" s="74" t="s">
        <v>1708</v>
      </c>
      <c r="F155" s="18" t="s">
        <v>636</v>
      </c>
      <c r="G155" s="18" t="s">
        <v>29</v>
      </c>
      <c r="H155" s="12" t="s">
        <v>1929</v>
      </c>
      <c r="I155" s="18"/>
      <c r="J155" s="12" t="s">
        <v>2059</v>
      </c>
      <c r="K155" s="62" t="s">
        <v>719</v>
      </c>
      <c r="L155" s="116">
        <v>1</v>
      </c>
      <c r="M155" s="116">
        <v>0</v>
      </c>
      <c r="N155" s="115">
        <v>0</v>
      </c>
      <c r="O155" s="115">
        <v>0</v>
      </c>
      <c r="P155" s="109" t="s">
        <v>38</v>
      </c>
      <c r="Q155" s="111" t="s">
        <v>46</v>
      </c>
      <c r="R155" s="109" t="s">
        <v>51</v>
      </c>
      <c r="S155" s="20" t="s">
        <v>40</v>
      </c>
      <c r="T155" s="18" t="s">
        <v>44</v>
      </c>
      <c r="U155" s="43" t="s">
        <v>85</v>
      </c>
      <c r="V155" s="44">
        <v>44607</v>
      </c>
      <c r="X155" s="21" t="s">
        <v>1789</v>
      </c>
    </row>
    <row r="156" spans="1:24" s="21" customFormat="1" ht="12.75" customHeight="1" x14ac:dyDescent="0.2">
      <c r="A156" s="18" t="s">
        <v>664</v>
      </c>
      <c r="B156" s="20"/>
      <c r="C156" s="18" t="s">
        <v>616</v>
      </c>
      <c r="D156" s="90" t="s">
        <v>1798</v>
      </c>
      <c r="E156" s="5" t="s">
        <v>665</v>
      </c>
      <c r="F156" s="20" t="s">
        <v>666</v>
      </c>
      <c r="G156" s="27"/>
      <c r="H156" s="96" t="s">
        <v>1930</v>
      </c>
      <c r="I156" s="20"/>
      <c r="J156" s="20"/>
      <c r="K156" s="18" t="s">
        <v>182</v>
      </c>
      <c r="L156" s="115">
        <v>0</v>
      </c>
      <c r="M156" s="115">
        <v>0</v>
      </c>
      <c r="N156" s="115">
        <v>0.9</v>
      </c>
      <c r="O156" s="115">
        <v>0.1</v>
      </c>
      <c r="P156" s="75" t="s">
        <v>38</v>
      </c>
      <c r="Q156" s="125" t="s">
        <v>1844</v>
      </c>
      <c r="R156" s="75" t="s">
        <v>38</v>
      </c>
      <c r="S156" s="20" t="s">
        <v>86</v>
      </c>
      <c r="T156" s="18" t="s">
        <v>44</v>
      </c>
      <c r="U156" s="48" t="s">
        <v>1712</v>
      </c>
      <c r="V156" s="45" t="s">
        <v>1712</v>
      </c>
      <c r="X156" s="21" t="s">
        <v>1789</v>
      </c>
    </row>
    <row r="157" spans="1:24" s="21" customFormat="1" ht="12.75" customHeight="1" x14ac:dyDescent="0.2">
      <c r="A157" s="18" t="s">
        <v>671</v>
      </c>
      <c r="B157" s="18" t="s">
        <v>101</v>
      </c>
      <c r="C157" s="18" t="s">
        <v>616</v>
      </c>
      <c r="D157" s="90" t="s">
        <v>1799</v>
      </c>
      <c r="E157" s="104" t="s">
        <v>1931</v>
      </c>
      <c r="F157" s="90" t="s">
        <v>1932</v>
      </c>
      <c r="G157" s="18" t="s">
        <v>554</v>
      </c>
      <c r="H157" s="90" t="s">
        <v>1928</v>
      </c>
      <c r="I157" s="18"/>
      <c r="J157" s="18" t="s">
        <v>28</v>
      </c>
      <c r="K157" s="18" t="s">
        <v>92</v>
      </c>
      <c r="L157" s="115">
        <v>1</v>
      </c>
      <c r="M157" s="115">
        <v>0</v>
      </c>
      <c r="N157" s="115">
        <v>0</v>
      </c>
      <c r="O157" s="115">
        <v>0</v>
      </c>
      <c r="P157" s="109" t="s">
        <v>38</v>
      </c>
      <c r="Q157" s="111" t="s">
        <v>38</v>
      </c>
      <c r="R157" s="109" t="s">
        <v>38</v>
      </c>
      <c r="S157" s="20" t="s">
        <v>40</v>
      </c>
      <c r="T157" s="18" t="s">
        <v>44</v>
      </c>
      <c r="U157" s="43" t="s">
        <v>1580</v>
      </c>
      <c r="V157" s="44">
        <v>44387</v>
      </c>
      <c r="X157" s="21" t="s">
        <v>1789</v>
      </c>
    </row>
    <row r="158" spans="1:24" s="21" customFormat="1" ht="12.75" customHeight="1" x14ac:dyDescent="0.2">
      <c r="A158" s="18" t="s">
        <v>675</v>
      </c>
      <c r="B158" s="18" t="s">
        <v>676</v>
      </c>
      <c r="C158" s="22" t="s">
        <v>616</v>
      </c>
      <c r="D158" s="90" t="s">
        <v>1800</v>
      </c>
      <c r="E158" s="94" t="s">
        <v>1933</v>
      </c>
      <c r="F158" s="90" t="s">
        <v>1934</v>
      </c>
      <c r="G158" s="18" t="s">
        <v>105</v>
      </c>
      <c r="H158" s="18" t="s">
        <v>678</v>
      </c>
      <c r="I158" s="18"/>
      <c r="J158" s="18" t="s">
        <v>679</v>
      </c>
      <c r="K158" s="18" t="s">
        <v>290</v>
      </c>
      <c r="L158" s="115">
        <v>0.1</v>
      </c>
      <c r="M158" s="115">
        <v>0</v>
      </c>
      <c r="N158" s="115">
        <v>0</v>
      </c>
      <c r="O158" s="115">
        <v>0.9</v>
      </c>
      <c r="P158" s="109" t="s">
        <v>38</v>
      </c>
      <c r="Q158" s="111" t="s">
        <v>46</v>
      </c>
      <c r="R158" s="109" t="s">
        <v>38</v>
      </c>
      <c r="S158" s="20" t="s">
        <v>86</v>
      </c>
      <c r="T158" s="62" t="s">
        <v>149</v>
      </c>
      <c r="U158" s="43" t="s">
        <v>1712</v>
      </c>
      <c r="V158" s="43"/>
      <c r="X158" s="21" t="s">
        <v>1789</v>
      </c>
    </row>
    <row r="159" spans="1:24" s="21" customFormat="1" ht="12.75" customHeight="1" x14ac:dyDescent="0.2">
      <c r="A159" s="18" t="s">
        <v>705</v>
      </c>
      <c r="B159" s="18" t="s">
        <v>706</v>
      </c>
      <c r="C159" s="18" t="s">
        <v>616</v>
      </c>
      <c r="D159" s="90" t="s">
        <v>1798</v>
      </c>
      <c r="E159" s="104" t="s">
        <v>1935</v>
      </c>
      <c r="F159" s="90" t="s">
        <v>1755</v>
      </c>
      <c r="G159" s="18" t="s">
        <v>707</v>
      </c>
      <c r="H159" s="18" t="s">
        <v>84</v>
      </c>
      <c r="I159" s="18"/>
      <c r="J159" s="18" t="s">
        <v>28</v>
      </c>
      <c r="K159" s="18" t="s">
        <v>92</v>
      </c>
      <c r="L159" s="115">
        <v>1</v>
      </c>
      <c r="M159" s="115">
        <v>0</v>
      </c>
      <c r="N159" s="115">
        <v>0</v>
      </c>
      <c r="O159" s="115">
        <v>0</v>
      </c>
      <c r="P159" s="109" t="s">
        <v>38</v>
      </c>
      <c r="Q159" s="124" t="s">
        <v>1844</v>
      </c>
      <c r="R159" s="109" t="s">
        <v>38</v>
      </c>
      <c r="S159" s="20" t="s">
        <v>86</v>
      </c>
      <c r="T159" s="18" t="s">
        <v>44</v>
      </c>
      <c r="U159" s="43" t="s">
        <v>1712</v>
      </c>
      <c r="V159" s="44" t="s">
        <v>1712</v>
      </c>
      <c r="X159" s="21" t="s">
        <v>1789</v>
      </c>
    </row>
    <row r="160" spans="1:24" s="21" customFormat="1" ht="12.75" customHeight="1" x14ac:dyDescent="0.2">
      <c r="A160" s="18" t="s">
        <v>1660</v>
      </c>
      <c r="B160" s="18" t="s">
        <v>709</v>
      </c>
      <c r="C160" s="18" t="s">
        <v>616</v>
      </c>
      <c r="D160" s="90" t="s">
        <v>1801</v>
      </c>
      <c r="E160" s="94" t="s">
        <v>1936</v>
      </c>
      <c r="F160" s="18" t="s">
        <v>710</v>
      </c>
      <c r="G160" s="18" t="s">
        <v>554</v>
      </c>
      <c r="H160" s="90" t="s">
        <v>1928</v>
      </c>
      <c r="I160" s="18"/>
      <c r="J160" s="18" t="s">
        <v>28</v>
      </c>
      <c r="K160" s="18" t="s">
        <v>92</v>
      </c>
      <c r="L160" s="115">
        <v>1</v>
      </c>
      <c r="M160" s="115">
        <v>0</v>
      </c>
      <c r="N160" s="115">
        <v>0</v>
      </c>
      <c r="O160" s="115">
        <v>0</v>
      </c>
      <c r="P160" s="109" t="s">
        <v>38</v>
      </c>
      <c r="Q160" s="111" t="s">
        <v>38</v>
      </c>
      <c r="R160" s="109" t="s">
        <v>38</v>
      </c>
      <c r="S160" s="20" t="s">
        <v>40</v>
      </c>
      <c r="T160" s="18" t="s">
        <v>34</v>
      </c>
      <c r="U160" s="43" t="s">
        <v>1659</v>
      </c>
      <c r="V160" s="44">
        <v>44342</v>
      </c>
      <c r="X160" s="21" t="s">
        <v>1789</v>
      </c>
    </row>
    <row r="161" spans="1:24" s="21" customFormat="1" ht="12.75" customHeight="1" x14ac:dyDescent="0.2">
      <c r="A161" s="18" t="s">
        <v>711</v>
      </c>
      <c r="B161" s="18" t="s">
        <v>106</v>
      </c>
      <c r="C161" s="18" t="s">
        <v>616</v>
      </c>
      <c r="D161" s="90" t="s">
        <v>1802</v>
      </c>
      <c r="E161" s="29" t="s">
        <v>712</v>
      </c>
      <c r="F161" s="90" t="s">
        <v>1937</v>
      </c>
      <c r="G161" s="18" t="s">
        <v>554</v>
      </c>
      <c r="H161" s="90" t="s">
        <v>1928</v>
      </c>
      <c r="I161" s="18"/>
      <c r="J161" s="18" t="s">
        <v>28</v>
      </c>
      <c r="K161" s="18" t="s">
        <v>92</v>
      </c>
      <c r="L161" s="115">
        <v>1</v>
      </c>
      <c r="M161" s="115">
        <v>0</v>
      </c>
      <c r="N161" s="115">
        <v>0</v>
      </c>
      <c r="O161" s="115">
        <v>0</v>
      </c>
      <c r="P161" s="109" t="s">
        <v>38</v>
      </c>
      <c r="Q161" s="111" t="s">
        <v>38</v>
      </c>
      <c r="R161" s="109" t="s">
        <v>38</v>
      </c>
      <c r="S161" s="20" t="s">
        <v>40</v>
      </c>
      <c r="T161" s="26" t="s">
        <v>44</v>
      </c>
      <c r="U161" s="48" t="s">
        <v>286</v>
      </c>
      <c r="V161" s="44"/>
      <c r="X161" s="21" t="s">
        <v>1789</v>
      </c>
    </row>
    <row r="162" spans="1:24" s="21" customFormat="1" ht="12.75" customHeight="1" x14ac:dyDescent="0.2">
      <c r="A162" s="18" t="s">
        <v>713</v>
      </c>
      <c r="B162" s="26"/>
      <c r="C162" s="18" t="s">
        <v>616</v>
      </c>
      <c r="D162" s="90" t="s">
        <v>1798</v>
      </c>
      <c r="E162" s="94" t="s">
        <v>1938</v>
      </c>
      <c r="F162" s="104" t="s">
        <v>1939</v>
      </c>
      <c r="G162" s="18" t="s">
        <v>714</v>
      </c>
      <c r="H162" s="90" t="s">
        <v>1940</v>
      </c>
      <c r="I162" s="26"/>
      <c r="J162" s="26"/>
      <c r="K162" s="18" t="s">
        <v>92</v>
      </c>
      <c r="L162" s="115">
        <v>1</v>
      </c>
      <c r="M162" s="115">
        <v>0</v>
      </c>
      <c r="N162" s="115">
        <v>0</v>
      </c>
      <c r="O162" s="115">
        <v>0</v>
      </c>
      <c r="P162" s="76" t="s">
        <v>37</v>
      </c>
      <c r="Q162" s="127" t="s">
        <v>37</v>
      </c>
      <c r="R162" s="76" t="s">
        <v>38</v>
      </c>
      <c r="S162" s="29" t="s">
        <v>183</v>
      </c>
      <c r="T162" s="18" t="s">
        <v>44</v>
      </c>
      <c r="U162" s="43" t="s">
        <v>286</v>
      </c>
      <c r="V162" s="44"/>
      <c r="X162" s="21" t="s">
        <v>1789</v>
      </c>
    </row>
    <row r="163" spans="1:24" s="21" customFormat="1" ht="12.75" customHeight="1" x14ac:dyDescent="0.2">
      <c r="A163" s="18" t="s">
        <v>715</v>
      </c>
      <c r="B163" s="18" t="s">
        <v>496</v>
      </c>
      <c r="C163" s="23" t="s">
        <v>616</v>
      </c>
      <c r="D163" s="90" t="s">
        <v>1798</v>
      </c>
      <c r="E163" s="36" t="s">
        <v>716</v>
      </c>
      <c r="F163" s="18" t="s">
        <v>717</v>
      </c>
      <c r="G163" s="18" t="s">
        <v>29</v>
      </c>
      <c r="H163" s="12" t="s">
        <v>718</v>
      </c>
      <c r="I163" s="18"/>
      <c r="J163" s="18" t="s">
        <v>28</v>
      </c>
      <c r="K163" s="18" t="s">
        <v>719</v>
      </c>
      <c r="L163" s="115"/>
      <c r="M163" s="115"/>
      <c r="N163" s="115"/>
      <c r="O163" s="115"/>
      <c r="P163" s="109" t="s">
        <v>38</v>
      </c>
      <c r="Q163" s="111" t="s">
        <v>46</v>
      </c>
      <c r="R163" s="109" t="s">
        <v>46</v>
      </c>
      <c r="S163" s="20" t="s">
        <v>48</v>
      </c>
      <c r="T163" s="62" t="s">
        <v>149</v>
      </c>
      <c r="U163" s="43" t="s">
        <v>1577</v>
      </c>
      <c r="V163" s="44" t="s">
        <v>1612</v>
      </c>
      <c r="X163" s="21" t="s">
        <v>1789</v>
      </c>
    </row>
    <row r="164" spans="1:24" s="21" customFormat="1" ht="12.75" customHeight="1" x14ac:dyDescent="0.2">
      <c r="A164" s="18" t="s">
        <v>721</v>
      </c>
      <c r="B164" s="18" t="s">
        <v>722</v>
      </c>
      <c r="C164" s="18" t="s">
        <v>723</v>
      </c>
      <c r="D164" s="92" t="s">
        <v>1803</v>
      </c>
      <c r="E164" s="94" t="s">
        <v>1941</v>
      </c>
      <c r="F164" s="90" t="s">
        <v>1942</v>
      </c>
      <c r="G164" s="18" t="s">
        <v>726</v>
      </c>
      <c r="H164" s="18" t="s">
        <v>725</v>
      </c>
      <c r="I164" s="18"/>
      <c r="J164" s="18" t="s">
        <v>28</v>
      </c>
      <c r="K164" s="70" t="s">
        <v>957</v>
      </c>
      <c r="L164" s="117">
        <v>0.2</v>
      </c>
      <c r="M164" s="117">
        <v>0</v>
      </c>
      <c r="N164" s="117">
        <v>0</v>
      </c>
      <c r="O164" s="117">
        <v>0.8</v>
      </c>
      <c r="P164" s="109" t="s">
        <v>38</v>
      </c>
      <c r="Q164" s="111" t="s">
        <v>46</v>
      </c>
      <c r="R164" s="109" t="s">
        <v>38</v>
      </c>
      <c r="S164" s="20" t="s">
        <v>48</v>
      </c>
      <c r="T164" s="18" t="s">
        <v>44</v>
      </c>
      <c r="U164" s="56" t="s">
        <v>45</v>
      </c>
      <c r="V164" s="55">
        <v>44545</v>
      </c>
      <c r="X164" s="21" t="s">
        <v>1789</v>
      </c>
    </row>
    <row r="165" spans="1:24" s="21" customFormat="1" ht="12.75" customHeight="1" x14ac:dyDescent="0.2">
      <c r="A165" s="18" t="s">
        <v>727</v>
      </c>
      <c r="B165" s="18" t="s">
        <v>728</v>
      </c>
      <c r="C165" s="18" t="s">
        <v>723</v>
      </c>
      <c r="D165" s="92" t="s">
        <v>1803</v>
      </c>
      <c r="E165" s="29" t="s">
        <v>729</v>
      </c>
      <c r="F165" s="18" t="s">
        <v>730</v>
      </c>
      <c r="G165" s="18" t="s">
        <v>731</v>
      </c>
      <c r="H165" s="90" t="s">
        <v>1943</v>
      </c>
      <c r="I165" s="18"/>
      <c r="J165" s="18" t="s">
        <v>28</v>
      </c>
      <c r="K165" s="70" t="s">
        <v>957</v>
      </c>
      <c r="L165" s="117">
        <v>0.2</v>
      </c>
      <c r="M165" s="117">
        <v>0</v>
      </c>
      <c r="N165" s="117">
        <v>0</v>
      </c>
      <c r="O165" s="117">
        <v>0.8</v>
      </c>
      <c r="P165" s="109" t="s">
        <v>38</v>
      </c>
      <c r="Q165" s="111" t="s">
        <v>46</v>
      </c>
      <c r="R165" s="109" t="s">
        <v>38</v>
      </c>
      <c r="S165" s="20" t="s">
        <v>48</v>
      </c>
      <c r="T165" s="18" t="s">
        <v>44</v>
      </c>
      <c r="U165" s="56" t="s">
        <v>45</v>
      </c>
      <c r="V165" s="55">
        <v>44545</v>
      </c>
      <c r="X165" s="21" t="s">
        <v>1789</v>
      </c>
    </row>
    <row r="166" spans="1:24" s="21" customFormat="1" ht="12.75" customHeight="1" x14ac:dyDescent="0.2">
      <c r="A166" s="18" t="s">
        <v>732</v>
      </c>
      <c r="B166" s="18" t="s">
        <v>733</v>
      </c>
      <c r="C166" s="18" t="s">
        <v>723</v>
      </c>
      <c r="D166" s="92" t="s">
        <v>1804</v>
      </c>
      <c r="E166" s="94" t="s">
        <v>1944</v>
      </c>
      <c r="F166" s="18" t="s">
        <v>734</v>
      </c>
      <c r="G166" s="18" t="s">
        <v>731</v>
      </c>
      <c r="H166" s="90" t="s">
        <v>1943</v>
      </c>
      <c r="I166" s="18"/>
      <c r="J166" s="18" t="s">
        <v>28</v>
      </c>
      <c r="K166" s="70" t="s">
        <v>957</v>
      </c>
      <c r="L166" s="117">
        <v>0.2</v>
      </c>
      <c r="M166" s="117">
        <v>0</v>
      </c>
      <c r="N166" s="117">
        <v>0</v>
      </c>
      <c r="O166" s="117">
        <v>0.8</v>
      </c>
      <c r="P166" s="109" t="s">
        <v>38</v>
      </c>
      <c r="Q166" s="111" t="s">
        <v>46</v>
      </c>
      <c r="R166" s="109" t="s">
        <v>38</v>
      </c>
      <c r="S166" s="20" t="s">
        <v>48</v>
      </c>
      <c r="T166" s="18" t="s">
        <v>44</v>
      </c>
      <c r="U166" s="56" t="s">
        <v>45</v>
      </c>
      <c r="V166" s="55">
        <v>44545</v>
      </c>
      <c r="X166" s="21" t="s">
        <v>1789</v>
      </c>
    </row>
    <row r="167" spans="1:24" s="21" customFormat="1" ht="12.75" customHeight="1" x14ac:dyDescent="0.2">
      <c r="A167" s="18" t="s">
        <v>749</v>
      </c>
      <c r="B167" s="18" t="s">
        <v>750</v>
      </c>
      <c r="C167" s="18" t="s">
        <v>723</v>
      </c>
      <c r="D167" s="22" t="s">
        <v>746</v>
      </c>
      <c r="E167" s="94" t="s">
        <v>1945</v>
      </c>
      <c r="F167" s="18" t="s">
        <v>751</v>
      </c>
      <c r="G167" s="18" t="s">
        <v>731</v>
      </c>
      <c r="H167" s="90" t="s">
        <v>1943</v>
      </c>
      <c r="I167" s="18"/>
      <c r="J167" s="18" t="s">
        <v>28</v>
      </c>
      <c r="K167" s="70" t="s">
        <v>957</v>
      </c>
      <c r="L167" s="117">
        <v>0.2</v>
      </c>
      <c r="M167" s="117">
        <v>0</v>
      </c>
      <c r="N167" s="117">
        <v>0</v>
      </c>
      <c r="O167" s="117">
        <v>0.8</v>
      </c>
      <c r="P167" s="109" t="s">
        <v>38</v>
      </c>
      <c r="Q167" s="111" t="s">
        <v>46</v>
      </c>
      <c r="R167" s="109" t="s">
        <v>38</v>
      </c>
      <c r="S167" s="20" t="s">
        <v>48</v>
      </c>
      <c r="T167" s="18" t="s">
        <v>44</v>
      </c>
      <c r="U167" s="56" t="s">
        <v>45</v>
      </c>
      <c r="V167" s="55">
        <v>44545</v>
      </c>
      <c r="X167" s="21" t="s">
        <v>1789</v>
      </c>
    </row>
    <row r="168" spans="1:24" s="21" customFormat="1" ht="12.75" customHeight="1" x14ac:dyDescent="0.2">
      <c r="A168" s="18" t="s">
        <v>794</v>
      </c>
      <c r="B168" s="18"/>
      <c r="C168" s="18" t="s">
        <v>477</v>
      </c>
      <c r="D168" s="29" t="s">
        <v>508</v>
      </c>
      <c r="E168" s="37" t="s">
        <v>795</v>
      </c>
      <c r="F168" s="18" t="s">
        <v>796</v>
      </c>
      <c r="G168" s="18"/>
      <c r="H168" s="90" t="s">
        <v>51</v>
      </c>
      <c r="I168" s="18"/>
      <c r="J168" s="18"/>
      <c r="K168" s="18"/>
      <c r="L168" s="115"/>
      <c r="M168" s="115"/>
      <c r="N168" s="115"/>
      <c r="O168" s="115"/>
      <c r="P168" s="109" t="s">
        <v>37</v>
      </c>
      <c r="Q168" s="111" t="s">
        <v>46</v>
      </c>
      <c r="R168" s="109" t="s">
        <v>37</v>
      </c>
      <c r="S168" s="20"/>
      <c r="T168" s="62" t="s">
        <v>149</v>
      </c>
      <c r="U168" s="43" t="s">
        <v>1712</v>
      </c>
      <c r="V168" s="44" t="s">
        <v>1712</v>
      </c>
      <c r="X168" s="21" t="s">
        <v>1789</v>
      </c>
    </row>
    <row r="169" spans="1:24" s="21" customFormat="1" ht="12.75" customHeight="1" x14ac:dyDescent="0.2">
      <c r="A169" s="18" t="s">
        <v>797</v>
      </c>
      <c r="B169" s="18"/>
      <c r="C169" s="20" t="s">
        <v>1614</v>
      </c>
      <c r="D169" s="20" t="s">
        <v>103</v>
      </c>
      <c r="E169" s="5" t="s">
        <v>798</v>
      </c>
      <c r="F169" s="18" t="s">
        <v>799</v>
      </c>
      <c r="G169" s="18"/>
      <c r="H169" s="90" t="s">
        <v>51</v>
      </c>
      <c r="I169" s="18"/>
      <c r="J169" s="18"/>
      <c r="K169" s="18"/>
      <c r="L169" s="115"/>
      <c r="M169" s="115"/>
      <c r="N169" s="115"/>
      <c r="O169" s="115"/>
      <c r="P169" s="109" t="s">
        <v>37</v>
      </c>
      <c r="Q169" s="111" t="s">
        <v>46</v>
      </c>
      <c r="R169" s="109" t="s">
        <v>37</v>
      </c>
      <c r="S169" s="20"/>
      <c r="T169" s="62" t="s">
        <v>149</v>
      </c>
      <c r="U169" s="43" t="s">
        <v>1712</v>
      </c>
      <c r="V169" s="44" t="s">
        <v>1712</v>
      </c>
      <c r="X169" s="21" t="s">
        <v>1789</v>
      </c>
    </row>
    <row r="170" spans="1:24" s="21" customFormat="1" ht="12.75" customHeight="1" x14ac:dyDescent="0.2">
      <c r="A170" s="18" t="s">
        <v>800</v>
      </c>
      <c r="B170" s="18"/>
      <c r="C170" s="20" t="s">
        <v>1615</v>
      </c>
      <c r="D170" s="20" t="s">
        <v>103</v>
      </c>
      <c r="E170" s="5" t="s">
        <v>801</v>
      </c>
      <c r="F170" s="18"/>
      <c r="G170" s="18"/>
      <c r="H170" s="90" t="s">
        <v>51</v>
      </c>
      <c r="I170" s="18"/>
      <c r="J170" s="18"/>
      <c r="K170" s="18"/>
      <c r="L170" s="115"/>
      <c r="M170" s="115"/>
      <c r="N170" s="115"/>
      <c r="O170" s="115"/>
      <c r="P170" s="109" t="s">
        <v>37</v>
      </c>
      <c r="Q170" s="111" t="s">
        <v>46</v>
      </c>
      <c r="R170" s="109" t="s">
        <v>37</v>
      </c>
      <c r="S170" s="20"/>
      <c r="T170" s="62" t="s">
        <v>149</v>
      </c>
      <c r="U170" s="43" t="s">
        <v>286</v>
      </c>
      <c r="V170" s="44"/>
      <c r="X170" s="21" t="s">
        <v>1789</v>
      </c>
    </row>
    <row r="171" spans="1:24" s="21" customFormat="1" ht="12.75" customHeight="1" x14ac:dyDescent="0.2">
      <c r="A171" s="18" t="s">
        <v>805</v>
      </c>
      <c r="B171" s="18"/>
      <c r="C171" s="34" t="s">
        <v>380</v>
      </c>
      <c r="D171" s="34" t="s">
        <v>806</v>
      </c>
      <c r="E171" s="5" t="s">
        <v>807</v>
      </c>
      <c r="F171" s="18" t="s">
        <v>808</v>
      </c>
      <c r="G171" s="18"/>
      <c r="H171" s="90" t="s">
        <v>51</v>
      </c>
      <c r="I171" s="18"/>
      <c r="J171" s="18"/>
      <c r="K171" s="18"/>
      <c r="L171" s="115"/>
      <c r="M171" s="115"/>
      <c r="N171" s="115"/>
      <c r="O171" s="115"/>
      <c r="P171" s="109" t="s">
        <v>37</v>
      </c>
      <c r="Q171" s="111" t="s">
        <v>46</v>
      </c>
      <c r="R171" s="109" t="s">
        <v>37</v>
      </c>
      <c r="S171" s="20"/>
      <c r="T171" s="62" t="s">
        <v>149</v>
      </c>
      <c r="U171" s="43" t="s">
        <v>1712</v>
      </c>
      <c r="V171" s="44" t="s">
        <v>1712</v>
      </c>
      <c r="X171" s="21" t="s">
        <v>1789</v>
      </c>
    </row>
    <row r="172" spans="1:24" s="21" customFormat="1" ht="12.75" customHeight="1" x14ac:dyDescent="0.2">
      <c r="A172" s="18" t="s">
        <v>809</v>
      </c>
      <c r="B172" s="18"/>
      <c r="C172" s="34" t="s">
        <v>380</v>
      </c>
      <c r="D172" s="95" t="s">
        <v>1805</v>
      </c>
      <c r="E172" s="5" t="s">
        <v>810</v>
      </c>
      <c r="F172" s="18" t="s">
        <v>811</v>
      </c>
      <c r="G172" s="18"/>
      <c r="H172" s="90" t="s">
        <v>51</v>
      </c>
      <c r="I172" s="18"/>
      <c r="J172" s="18"/>
      <c r="K172" s="18"/>
      <c r="L172" s="115"/>
      <c r="M172" s="115"/>
      <c r="N172" s="115"/>
      <c r="O172" s="115"/>
      <c r="P172" s="109" t="s">
        <v>37</v>
      </c>
      <c r="Q172" s="111" t="s">
        <v>46</v>
      </c>
      <c r="R172" s="109" t="s">
        <v>37</v>
      </c>
      <c r="S172" s="20"/>
      <c r="T172" s="62" t="s">
        <v>149</v>
      </c>
      <c r="U172" s="43" t="s">
        <v>1712</v>
      </c>
      <c r="V172" s="44" t="s">
        <v>1712</v>
      </c>
      <c r="X172" s="21" t="s">
        <v>1789</v>
      </c>
    </row>
    <row r="173" spans="1:24" s="21" customFormat="1" ht="12.75" customHeight="1" x14ac:dyDescent="0.2">
      <c r="A173" s="18" t="s">
        <v>812</v>
      </c>
      <c r="B173" s="18"/>
      <c r="C173" s="20" t="s">
        <v>564</v>
      </c>
      <c r="D173" s="20" t="s">
        <v>573</v>
      </c>
      <c r="E173" s="5" t="s">
        <v>813</v>
      </c>
      <c r="F173" s="18"/>
      <c r="G173" s="18"/>
      <c r="H173" s="90" t="s">
        <v>51</v>
      </c>
      <c r="I173" s="18"/>
      <c r="J173" s="18"/>
      <c r="K173" s="18"/>
      <c r="L173" s="115"/>
      <c r="M173" s="115"/>
      <c r="N173" s="115"/>
      <c r="O173" s="115"/>
      <c r="P173" s="109" t="s">
        <v>37</v>
      </c>
      <c r="Q173" s="111" t="s">
        <v>46</v>
      </c>
      <c r="R173" s="109" t="s">
        <v>37</v>
      </c>
      <c r="S173" s="20"/>
      <c r="T173" s="62" t="s">
        <v>149</v>
      </c>
      <c r="U173" s="43" t="s">
        <v>286</v>
      </c>
      <c r="V173" s="44"/>
      <c r="X173" s="21" t="s">
        <v>1789</v>
      </c>
    </row>
    <row r="174" spans="1:24" s="21" customFormat="1" ht="12.75" customHeight="1" x14ac:dyDescent="0.2">
      <c r="A174" s="18" t="s">
        <v>814</v>
      </c>
      <c r="B174" s="18"/>
      <c r="C174" s="20" t="s">
        <v>380</v>
      </c>
      <c r="D174" s="35" t="s">
        <v>374</v>
      </c>
      <c r="E174" s="5" t="s">
        <v>815</v>
      </c>
      <c r="F174" s="18" t="s">
        <v>816</v>
      </c>
      <c r="G174" s="18"/>
      <c r="H174" s="90" t="s">
        <v>51</v>
      </c>
      <c r="I174" s="18"/>
      <c r="J174" s="18"/>
      <c r="K174" s="18"/>
      <c r="L174" s="115"/>
      <c r="M174" s="115"/>
      <c r="N174" s="115"/>
      <c r="O174" s="115"/>
      <c r="P174" s="109" t="s">
        <v>37</v>
      </c>
      <c r="Q174" s="111" t="s">
        <v>46</v>
      </c>
      <c r="R174" s="109" t="s">
        <v>37</v>
      </c>
      <c r="S174" s="20"/>
      <c r="T174" s="62" t="s">
        <v>149</v>
      </c>
      <c r="U174" s="43" t="s">
        <v>1712</v>
      </c>
      <c r="V174" s="44" t="s">
        <v>1712</v>
      </c>
      <c r="X174" s="21" t="s">
        <v>1789</v>
      </c>
    </row>
    <row r="175" spans="1:24" s="21" customFormat="1" ht="12.75" customHeight="1" x14ac:dyDescent="0.2">
      <c r="A175" s="18" t="s">
        <v>817</v>
      </c>
      <c r="B175" s="18"/>
      <c r="C175" s="20" t="s">
        <v>265</v>
      </c>
      <c r="D175" s="34" t="s">
        <v>1616</v>
      </c>
      <c r="E175" s="5" t="s">
        <v>818</v>
      </c>
      <c r="F175" s="18" t="s">
        <v>819</v>
      </c>
      <c r="G175" s="18"/>
      <c r="H175" s="90" t="s">
        <v>51</v>
      </c>
      <c r="I175" s="18"/>
      <c r="J175" s="18"/>
      <c r="K175" s="18"/>
      <c r="L175" s="115"/>
      <c r="M175" s="115"/>
      <c r="N175" s="115"/>
      <c r="O175" s="115"/>
      <c r="P175" s="109" t="s">
        <v>37</v>
      </c>
      <c r="Q175" s="111" t="s">
        <v>46</v>
      </c>
      <c r="R175" s="109" t="s">
        <v>37</v>
      </c>
      <c r="S175" s="20"/>
      <c r="T175" s="62" t="s">
        <v>149</v>
      </c>
      <c r="U175" s="43" t="s">
        <v>1712</v>
      </c>
      <c r="V175" s="44" t="s">
        <v>1712</v>
      </c>
      <c r="X175" s="21" t="s">
        <v>1789</v>
      </c>
    </row>
    <row r="176" spans="1:24" s="21" customFormat="1" ht="12.75" customHeight="1" x14ac:dyDescent="0.2">
      <c r="A176" s="18" t="s">
        <v>820</v>
      </c>
      <c r="B176" s="18"/>
      <c r="C176" s="34" t="s">
        <v>77</v>
      </c>
      <c r="D176" s="34" t="s">
        <v>422</v>
      </c>
      <c r="E176" s="37" t="s">
        <v>821</v>
      </c>
      <c r="F176" s="18" t="s">
        <v>822</v>
      </c>
      <c r="G176" s="18"/>
      <c r="H176" s="90" t="s">
        <v>51</v>
      </c>
      <c r="I176" s="18"/>
      <c r="J176" s="18"/>
      <c r="K176" s="18"/>
      <c r="L176" s="115"/>
      <c r="M176" s="115"/>
      <c r="N176" s="115"/>
      <c r="O176" s="115"/>
      <c r="P176" s="109" t="s">
        <v>37</v>
      </c>
      <c r="Q176" s="111" t="s">
        <v>46</v>
      </c>
      <c r="R176" s="109" t="s">
        <v>37</v>
      </c>
      <c r="S176" s="20"/>
      <c r="T176" s="62" t="s">
        <v>149</v>
      </c>
      <c r="U176" s="43" t="s">
        <v>1712</v>
      </c>
      <c r="V176" s="44" t="s">
        <v>1712</v>
      </c>
      <c r="X176" s="21" t="s">
        <v>1789</v>
      </c>
    </row>
    <row r="177" spans="1:24" s="21" customFormat="1" ht="12.75" customHeight="1" x14ac:dyDescent="0.2">
      <c r="A177" s="18" t="s">
        <v>823</v>
      </c>
      <c r="B177" s="18"/>
      <c r="C177" s="34" t="s">
        <v>723</v>
      </c>
      <c r="D177" s="39" t="s">
        <v>746</v>
      </c>
      <c r="E177" s="5" t="s">
        <v>824</v>
      </c>
      <c r="F177" s="40" t="s">
        <v>825</v>
      </c>
      <c r="G177" s="18"/>
      <c r="H177" s="90" t="s">
        <v>51</v>
      </c>
      <c r="I177" s="18"/>
      <c r="J177" s="18"/>
      <c r="K177" s="18"/>
      <c r="L177" s="115"/>
      <c r="M177" s="115"/>
      <c r="N177" s="115"/>
      <c r="O177" s="115"/>
      <c r="P177" s="109" t="s">
        <v>37</v>
      </c>
      <c r="Q177" s="111" t="s">
        <v>46</v>
      </c>
      <c r="R177" s="109" t="s">
        <v>37</v>
      </c>
      <c r="S177" s="20"/>
      <c r="T177" s="62" t="s">
        <v>149</v>
      </c>
      <c r="U177" s="43" t="s">
        <v>1712</v>
      </c>
      <c r="V177" s="44" t="s">
        <v>1712</v>
      </c>
      <c r="X177" s="21" t="s">
        <v>1789</v>
      </c>
    </row>
    <row r="178" spans="1:24" s="21" customFormat="1" ht="12.75" customHeight="1" x14ac:dyDescent="0.2">
      <c r="A178" s="18" t="s">
        <v>826</v>
      </c>
      <c r="B178" s="18"/>
      <c r="C178" s="20" t="s">
        <v>447</v>
      </c>
      <c r="D178" s="20" t="s">
        <v>448</v>
      </c>
      <c r="E178" s="5" t="s">
        <v>827</v>
      </c>
      <c r="F178" s="18" t="s">
        <v>828</v>
      </c>
      <c r="G178" s="18"/>
      <c r="H178" s="90" t="s">
        <v>51</v>
      </c>
      <c r="I178" s="18"/>
      <c r="J178" s="18"/>
      <c r="K178" s="18"/>
      <c r="L178" s="115"/>
      <c r="M178" s="115"/>
      <c r="N178" s="115"/>
      <c r="O178" s="115"/>
      <c r="P178" s="109" t="s">
        <v>37</v>
      </c>
      <c r="Q178" s="111" t="s">
        <v>46</v>
      </c>
      <c r="R178" s="109" t="s">
        <v>37</v>
      </c>
      <c r="S178" s="20"/>
      <c r="T178" s="62" t="s">
        <v>149</v>
      </c>
      <c r="U178" s="43" t="s">
        <v>1712</v>
      </c>
      <c r="V178" s="44" t="s">
        <v>1712</v>
      </c>
      <c r="X178" s="21" t="s">
        <v>1789</v>
      </c>
    </row>
    <row r="179" spans="1:24" s="21" customFormat="1" ht="12.75" customHeight="1" x14ac:dyDescent="0.2">
      <c r="A179" s="18" t="s">
        <v>829</v>
      </c>
      <c r="B179" s="18"/>
      <c r="C179" s="20" t="s">
        <v>386</v>
      </c>
      <c r="D179" s="20" t="s">
        <v>387</v>
      </c>
      <c r="E179" s="5" t="s">
        <v>830</v>
      </c>
      <c r="F179" s="18" t="s">
        <v>831</v>
      </c>
      <c r="G179" s="18"/>
      <c r="H179" s="90" t="s">
        <v>51</v>
      </c>
      <c r="I179" s="18"/>
      <c r="J179" s="18"/>
      <c r="K179" s="18"/>
      <c r="L179" s="115"/>
      <c r="M179" s="115"/>
      <c r="N179" s="115"/>
      <c r="O179" s="115"/>
      <c r="P179" s="109" t="s">
        <v>37</v>
      </c>
      <c r="Q179" s="111" t="s">
        <v>46</v>
      </c>
      <c r="R179" s="109" t="s">
        <v>37</v>
      </c>
      <c r="S179" s="20"/>
      <c r="T179" s="62" t="s">
        <v>149</v>
      </c>
      <c r="U179" s="43" t="s">
        <v>1712</v>
      </c>
      <c r="V179" s="44" t="s">
        <v>1712</v>
      </c>
      <c r="X179" s="21" t="s">
        <v>1789</v>
      </c>
    </row>
    <row r="180" spans="1:24" s="21" customFormat="1" ht="12.75" customHeight="1" x14ac:dyDescent="0.2">
      <c r="A180" s="18" t="s">
        <v>832</v>
      </c>
      <c r="B180" s="18"/>
      <c r="C180" s="18" t="s">
        <v>26</v>
      </c>
      <c r="D180" s="22" t="s">
        <v>50</v>
      </c>
      <c r="E180" s="36" t="s">
        <v>833</v>
      </c>
      <c r="F180" s="18" t="s">
        <v>834</v>
      </c>
      <c r="G180" s="90" t="s">
        <v>134</v>
      </c>
      <c r="H180" s="12" t="s">
        <v>1742</v>
      </c>
      <c r="I180" s="18"/>
      <c r="J180" s="18"/>
      <c r="K180" s="18"/>
      <c r="L180" s="115"/>
      <c r="M180" s="115"/>
      <c r="N180" s="115"/>
      <c r="O180" s="115"/>
      <c r="P180" s="109" t="s">
        <v>37</v>
      </c>
      <c r="Q180" s="111" t="s">
        <v>38</v>
      </c>
      <c r="R180" s="109" t="s">
        <v>38</v>
      </c>
      <c r="S180" s="20" t="s">
        <v>183</v>
      </c>
      <c r="T180" s="62" t="s">
        <v>149</v>
      </c>
      <c r="U180" s="43" t="s">
        <v>286</v>
      </c>
      <c r="V180" s="44"/>
      <c r="X180" s="21" t="s">
        <v>1789</v>
      </c>
    </row>
    <row r="181" spans="1:24" s="21" customFormat="1" ht="12.75" customHeight="1" x14ac:dyDescent="0.2">
      <c r="A181" s="18" t="s">
        <v>835</v>
      </c>
      <c r="B181" s="18"/>
      <c r="C181" s="20" t="s">
        <v>380</v>
      </c>
      <c r="D181" s="35" t="s">
        <v>374</v>
      </c>
      <c r="E181" s="36" t="s">
        <v>836</v>
      </c>
      <c r="F181" s="18" t="s">
        <v>837</v>
      </c>
      <c r="G181" s="90" t="s">
        <v>134</v>
      </c>
      <c r="H181" s="29" t="s">
        <v>376</v>
      </c>
      <c r="I181" s="18"/>
      <c r="J181" s="18"/>
      <c r="K181" s="18"/>
      <c r="L181" s="115"/>
      <c r="M181" s="115"/>
      <c r="N181" s="115"/>
      <c r="O181" s="115"/>
      <c r="P181" s="109" t="s">
        <v>38</v>
      </c>
      <c r="Q181" s="124" t="s">
        <v>1844</v>
      </c>
      <c r="R181" s="109"/>
      <c r="S181" s="20"/>
      <c r="T181" s="62" t="s">
        <v>51</v>
      </c>
      <c r="U181" s="43" t="s">
        <v>286</v>
      </c>
      <c r="V181" s="44"/>
      <c r="X181" s="21" t="s">
        <v>1789</v>
      </c>
    </row>
    <row r="182" spans="1:24" s="21" customFormat="1" ht="12.75" customHeight="1" x14ac:dyDescent="0.2">
      <c r="A182" s="18" t="s">
        <v>1353</v>
      </c>
      <c r="B182" s="18" t="s">
        <v>1354</v>
      </c>
      <c r="C182" s="90" t="s">
        <v>1791</v>
      </c>
      <c r="D182" s="92" t="s">
        <v>1806</v>
      </c>
      <c r="E182" s="29" t="s">
        <v>1355</v>
      </c>
      <c r="F182" s="18" t="s">
        <v>1356</v>
      </c>
      <c r="G182" s="18" t="s">
        <v>1095</v>
      </c>
      <c r="H182" s="12" t="s">
        <v>1952</v>
      </c>
      <c r="I182" s="18"/>
      <c r="J182" s="18" t="s">
        <v>28</v>
      </c>
      <c r="K182" s="18" t="s">
        <v>290</v>
      </c>
      <c r="L182" s="115">
        <v>0.1</v>
      </c>
      <c r="M182" s="115">
        <v>0</v>
      </c>
      <c r="N182" s="115">
        <v>0</v>
      </c>
      <c r="O182" s="115">
        <v>0.9</v>
      </c>
      <c r="P182" s="109" t="s">
        <v>38</v>
      </c>
      <c r="Q182" s="111" t="s">
        <v>38</v>
      </c>
      <c r="R182" s="109" t="s">
        <v>38</v>
      </c>
      <c r="S182" s="20" t="s">
        <v>40</v>
      </c>
      <c r="T182" s="26" t="s">
        <v>34</v>
      </c>
      <c r="U182" s="56" t="s">
        <v>1593</v>
      </c>
      <c r="V182" s="55">
        <v>44387</v>
      </c>
      <c r="X182" s="21" t="s">
        <v>1789</v>
      </c>
    </row>
    <row r="183" spans="1:24" s="21" customFormat="1" ht="12.75" customHeight="1" x14ac:dyDescent="0.2">
      <c r="A183" s="18" t="s">
        <v>1357</v>
      </c>
      <c r="B183" s="18" t="s">
        <v>1358</v>
      </c>
      <c r="C183" s="90" t="s">
        <v>1791</v>
      </c>
      <c r="D183" s="92" t="s">
        <v>1806</v>
      </c>
      <c r="E183" s="29" t="s">
        <v>1359</v>
      </c>
      <c r="F183" s="18" t="s">
        <v>1360</v>
      </c>
      <c r="G183" s="18" t="s">
        <v>1095</v>
      </c>
      <c r="H183" s="12" t="s">
        <v>1952</v>
      </c>
      <c r="I183" s="18"/>
      <c r="J183" s="18" t="s">
        <v>28</v>
      </c>
      <c r="K183" s="18" t="s">
        <v>290</v>
      </c>
      <c r="L183" s="115">
        <v>0.1</v>
      </c>
      <c r="M183" s="115">
        <v>0</v>
      </c>
      <c r="N183" s="115">
        <v>0</v>
      </c>
      <c r="O183" s="115">
        <v>0.9</v>
      </c>
      <c r="P183" s="109" t="s">
        <v>38</v>
      </c>
      <c r="Q183" s="111" t="s">
        <v>38</v>
      </c>
      <c r="R183" s="109" t="s">
        <v>38</v>
      </c>
      <c r="S183" s="20" t="s">
        <v>40</v>
      </c>
      <c r="T183" s="26" t="s">
        <v>34</v>
      </c>
      <c r="U183" s="56" t="s">
        <v>1593</v>
      </c>
      <c r="V183" s="55">
        <v>44387</v>
      </c>
      <c r="X183" s="21" t="s">
        <v>1789</v>
      </c>
    </row>
    <row r="184" spans="1:24" s="21" customFormat="1" ht="12.75" customHeight="1" x14ac:dyDescent="0.2">
      <c r="A184" s="18" t="s">
        <v>1361</v>
      </c>
      <c r="B184" s="18" t="s">
        <v>1362</v>
      </c>
      <c r="C184" s="90" t="s">
        <v>1791</v>
      </c>
      <c r="D184" s="92" t="s">
        <v>1806</v>
      </c>
      <c r="E184" s="29" t="s">
        <v>1363</v>
      </c>
      <c r="F184" s="18" t="s">
        <v>1364</v>
      </c>
      <c r="G184" s="18" t="s">
        <v>1095</v>
      </c>
      <c r="H184" s="12" t="s">
        <v>1952</v>
      </c>
      <c r="I184" s="18"/>
      <c r="J184" s="18" t="s">
        <v>28</v>
      </c>
      <c r="K184" s="18" t="s">
        <v>290</v>
      </c>
      <c r="L184" s="115">
        <v>0.1</v>
      </c>
      <c r="M184" s="115">
        <v>0</v>
      </c>
      <c r="N184" s="115">
        <v>0</v>
      </c>
      <c r="O184" s="115">
        <v>0.9</v>
      </c>
      <c r="P184" s="109" t="s">
        <v>38</v>
      </c>
      <c r="Q184" s="111" t="s">
        <v>38</v>
      </c>
      <c r="R184" s="109" t="s">
        <v>38</v>
      </c>
      <c r="S184" s="20" t="s">
        <v>40</v>
      </c>
      <c r="T184" s="26" t="s">
        <v>34</v>
      </c>
      <c r="U184" s="56" t="s">
        <v>1593</v>
      </c>
      <c r="V184" s="55">
        <v>44387</v>
      </c>
      <c r="X184" s="21" t="s">
        <v>1789</v>
      </c>
    </row>
    <row r="185" spans="1:24" s="21" customFormat="1" ht="12.75" customHeight="1" x14ac:dyDescent="0.2">
      <c r="A185" s="18" t="s">
        <v>1365</v>
      </c>
      <c r="B185" s="18" t="s">
        <v>1366</v>
      </c>
      <c r="C185" s="90" t="s">
        <v>1791</v>
      </c>
      <c r="D185" s="92" t="s">
        <v>1806</v>
      </c>
      <c r="E185" s="29" t="s">
        <v>1367</v>
      </c>
      <c r="F185" s="18" t="s">
        <v>1368</v>
      </c>
      <c r="G185" s="18" t="s">
        <v>1095</v>
      </c>
      <c r="H185" s="12" t="s">
        <v>1952</v>
      </c>
      <c r="I185" s="18"/>
      <c r="J185" s="18" t="s">
        <v>28</v>
      </c>
      <c r="K185" s="18" t="s">
        <v>290</v>
      </c>
      <c r="L185" s="115">
        <v>0.1</v>
      </c>
      <c r="M185" s="115">
        <v>0</v>
      </c>
      <c r="N185" s="115">
        <v>0</v>
      </c>
      <c r="O185" s="115">
        <v>0.9</v>
      </c>
      <c r="P185" s="109" t="s">
        <v>38</v>
      </c>
      <c r="Q185" s="111" t="s">
        <v>38</v>
      </c>
      <c r="R185" s="109" t="s">
        <v>38</v>
      </c>
      <c r="S185" s="20" t="s">
        <v>40</v>
      </c>
      <c r="T185" s="26" t="s">
        <v>34</v>
      </c>
      <c r="U185" s="56" t="s">
        <v>1579</v>
      </c>
      <c r="V185" s="55">
        <v>44387</v>
      </c>
      <c r="X185" s="21" t="s">
        <v>1789</v>
      </c>
    </row>
    <row r="186" spans="1:24" s="21" customFormat="1" ht="12.75" customHeight="1" x14ac:dyDescent="0.2">
      <c r="A186" s="18" t="s">
        <v>1369</v>
      </c>
      <c r="B186" s="18" t="s">
        <v>1370</v>
      </c>
      <c r="C186" s="90" t="s">
        <v>1791</v>
      </c>
      <c r="D186" s="92" t="s">
        <v>1806</v>
      </c>
      <c r="E186" s="29" t="s">
        <v>1371</v>
      </c>
      <c r="F186" s="18" t="s">
        <v>1372</v>
      </c>
      <c r="G186" s="18" t="s">
        <v>1095</v>
      </c>
      <c r="H186" s="12" t="s">
        <v>1952</v>
      </c>
      <c r="I186" s="18"/>
      <c r="J186" s="18" t="s">
        <v>28</v>
      </c>
      <c r="K186" s="18" t="s">
        <v>290</v>
      </c>
      <c r="L186" s="115">
        <v>0.1</v>
      </c>
      <c r="M186" s="115">
        <v>0</v>
      </c>
      <c r="N186" s="115">
        <v>0</v>
      </c>
      <c r="O186" s="115">
        <v>0.9</v>
      </c>
      <c r="P186" s="109" t="s">
        <v>38</v>
      </c>
      <c r="Q186" s="111" t="s">
        <v>38</v>
      </c>
      <c r="R186" s="109" t="s">
        <v>38</v>
      </c>
      <c r="S186" s="20" t="s">
        <v>40</v>
      </c>
      <c r="T186" s="26" t="s">
        <v>34</v>
      </c>
      <c r="U186" s="56" t="s">
        <v>1579</v>
      </c>
      <c r="V186" s="55">
        <v>44387</v>
      </c>
      <c r="X186" s="21" t="s">
        <v>1789</v>
      </c>
    </row>
    <row r="187" spans="1:24" s="21" customFormat="1" ht="12.75" customHeight="1" x14ac:dyDescent="0.2">
      <c r="A187" s="18" t="s">
        <v>1373</v>
      </c>
      <c r="B187" s="18" t="s">
        <v>1374</v>
      </c>
      <c r="C187" s="90" t="s">
        <v>1791</v>
      </c>
      <c r="D187" s="92" t="s">
        <v>1806</v>
      </c>
      <c r="E187" s="29" t="s">
        <v>1375</v>
      </c>
      <c r="F187" s="18" t="s">
        <v>1376</v>
      </c>
      <c r="G187" s="18" t="s">
        <v>1095</v>
      </c>
      <c r="H187" s="12" t="s">
        <v>1952</v>
      </c>
      <c r="I187" s="18"/>
      <c r="J187" s="18" t="s">
        <v>28</v>
      </c>
      <c r="K187" s="18" t="s">
        <v>290</v>
      </c>
      <c r="L187" s="115">
        <v>0.1</v>
      </c>
      <c r="M187" s="115">
        <v>0</v>
      </c>
      <c r="N187" s="115">
        <v>0</v>
      </c>
      <c r="O187" s="115">
        <v>0.9</v>
      </c>
      <c r="P187" s="109" t="s">
        <v>38</v>
      </c>
      <c r="Q187" s="111" t="s">
        <v>38</v>
      </c>
      <c r="R187" s="109" t="s">
        <v>38</v>
      </c>
      <c r="S187" s="20" t="s">
        <v>40</v>
      </c>
      <c r="T187" s="26" t="s">
        <v>34</v>
      </c>
      <c r="U187" s="56" t="s">
        <v>1579</v>
      </c>
      <c r="V187" s="55">
        <v>44387</v>
      </c>
      <c r="X187" s="21" t="s">
        <v>1789</v>
      </c>
    </row>
    <row r="188" spans="1:24" s="21" customFormat="1" ht="12.75" customHeight="1" x14ac:dyDescent="0.2">
      <c r="A188" s="18" t="s">
        <v>1377</v>
      </c>
      <c r="B188" s="18" t="s">
        <v>1378</v>
      </c>
      <c r="C188" s="90" t="s">
        <v>1791</v>
      </c>
      <c r="D188" s="92" t="s">
        <v>1806</v>
      </c>
      <c r="E188" s="29" t="s">
        <v>1379</v>
      </c>
      <c r="F188" s="18" t="s">
        <v>1380</v>
      </c>
      <c r="G188" s="18" t="s">
        <v>1095</v>
      </c>
      <c r="H188" s="12" t="s">
        <v>1952</v>
      </c>
      <c r="I188" s="18"/>
      <c r="J188" s="18" t="s">
        <v>28</v>
      </c>
      <c r="K188" s="18" t="s">
        <v>290</v>
      </c>
      <c r="L188" s="115">
        <v>0.1</v>
      </c>
      <c r="M188" s="115">
        <v>0</v>
      </c>
      <c r="N188" s="115">
        <v>0</v>
      </c>
      <c r="O188" s="115">
        <v>0.9</v>
      </c>
      <c r="P188" s="109" t="s">
        <v>38</v>
      </c>
      <c r="Q188" s="111" t="s">
        <v>38</v>
      </c>
      <c r="R188" s="109" t="s">
        <v>38</v>
      </c>
      <c r="S188" s="20" t="s">
        <v>40</v>
      </c>
      <c r="T188" s="26" t="s">
        <v>34</v>
      </c>
      <c r="U188" s="56" t="s">
        <v>1579</v>
      </c>
      <c r="V188" s="55">
        <v>44387</v>
      </c>
      <c r="X188" s="21" t="s">
        <v>1789</v>
      </c>
    </row>
    <row r="189" spans="1:24" s="21" customFormat="1" ht="12.75" customHeight="1" x14ac:dyDescent="0.2">
      <c r="A189" s="18" t="s">
        <v>1381</v>
      </c>
      <c r="B189" s="18" t="s">
        <v>1382</v>
      </c>
      <c r="C189" s="90" t="s">
        <v>1791</v>
      </c>
      <c r="D189" s="92" t="s">
        <v>1806</v>
      </c>
      <c r="E189" s="29" t="s">
        <v>1383</v>
      </c>
      <c r="F189" s="18" t="s">
        <v>1384</v>
      </c>
      <c r="G189" s="18" t="s">
        <v>1095</v>
      </c>
      <c r="H189" s="12" t="s">
        <v>1952</v>
      </c>
      <c r="I189" s="18"/>
      <c r="J189" s="18" t="s">
        <v>28</v>
      </c>
      <c r="K189" s="18" t="s">
        <v>290</v>
      </c>
      <c r="L189" s="115">
        <v>0.1</v>
      </c>
      <c r="M189" s="115">
        <v>0</v>
      </c>
      <c r="N189" s="115">
        <v>0</v>
      </c>
      <c r="O189" s="115">
        <v>0.9</v>
      </c>
      <c r="P189" s="109" t="s">
        <v>38</v>
      </c>
      <c r="Q189" s="111" t="s">
        <v>38</v>
      </c>
      <c r="R189" s="109" t="s">
        <v>38</v>
      </c>
      <c r="S189" s="20" t="s">
        <v>40</v>
      </c>
      <c r="T189" s="26" t="s">
        <v>34</v>
      </c>
      <c r="U189" s="56" t="s">
        <v>1579</v>
      </c>
      <c r="V189" s="55">
        <v>44387</v>
      </c>
      <c r="X189" s="21" t="s">
        <v>1789</v>
      </c>
    </row>
    <row r="190" spans="1:24" s="21" customFormat="1" ht="12.75" customHeight="1" x14ac:dyDescent="0.2">
      <c r="A190" s="18" t="s">
        <v>1385</v>
      </c>
      <c r="B190" s="18" t="s">
        <v>1386</v>
      </c>
      <c r="C190" s="90" t="s">
        <v>1791</v>
      </c>
      <c r="D190" s="92" t="s">
        <v>1806</v>
      </c>
      <c r="E190" s="29" t="s">
        <v>1387</v>
      </c>
      <c r="F190" s="18" t="s">
        <v>1388</v>
      </c>
      <c r="G190" s="18" t="s">
        <v>1095</v>
      </c>
      <c r="H190" s="12" t="s">
        <v>1952</v>
      </c>
      <c r="I190" s="18"/>
      <c r="J190" s="18" t="s">
        <v>28</v>
      </c>
      <c r="K190" s="18" t="s">
        <v>290</v>
      </c>
      <c r="L190" s="115">
        <v>0.1</v>
      </c>
      <c r="M190" s="115">
        <v>0</v>
      </c>
      <c r="N190" s="115">
        <v>0</v>
      </c>
      <c r="O190" s="115">
        <v>0.9</v>
      </c>
      <c r="P190" s="109" t="s">
        <v>38</v>
      </c>
      <c r="Q190" s="111" t="s">
        <v>38</v>
      </c>
      <c r="R190" s="109" t="s">
        <v>38</v>
      </c>
      <c r="S190" s="20" t="s">
        <v>40</v>
      </c>
      <c r="T190" s="26" t="s">
        <v>34</v>
      </c>
      <c r="U190" s="56" t="s">
        <v>1579</v>
      </c>
      <c r="V190" s="55">
        <v>44387</v>
      </c>
      <c r="X190" s="21" t="s">
        <v>1789</v>
      </c>
    </row>
    <row r="191" spans="1:24" s="21" customFormat="1" ht="12.75" customHeight="1" x14ac:dyDescent="0.2">
      <c r="A191" s="18" t="s">
        <v>1389</v>
      </c>
      <c r="B191" s="18" t="s">
        <v>1390</v>
      </c>
      <c r="C191" s="90" t="s">
        <v>1791</v>
      </c>
      <c r="D191" s="92" t="s">
        <v>1806</v>
      </c>
      <c r="E191" s="29" t="s">
        <v>1391</v>
      </c>
      <c r="F191" s="18" t="s">
        <v>1392</v>
      </c>
      <c r="G191" s="18" t="s">
        <v>1095</v>
      </c>
      <c r="H191" s="12" t="s">
        <v>1952</v>
      </c>
      <c r="I191" s="18"/>
      <c r="J191" s="18" t="s">
        <v>28</v>
      </c>
      <c r="K191" s="18" t="s">
        <v>290</v>
      </c>
      <c r="L191" s="115">
        <v>0.1</v>
      </c>
      <c r="M191" s="115">
        <v>0</v>
      </c>
      <c r="N191" s="115">
        <v>0</v>
      </c>
      <c r="O191" s="115">
        <v>0.9</v>
      </c>
      <c r="P191" s="109" t="s">
        <v>38</v>
      </c>
      <c r="Q191" s="111" t="s">
        <v>38</v>
      </c>
      <c r="R191" s="109" t="s">
        <v>38</v>
      </c>
      <c r="S191" s="20" t="s">
        <v>40</v>
      </c>
      <c r="T191" s="26" t="s">
        <v>34</v>
      </c>
      <c r="U191" s="56" t="s">
        <v>1579</v>
      </c>
      <c r="V191" s="55">
        <v>44387</v>
      </c>
      <c r="X191" s="21" t="s">
        <v>1789</v>
      </c>
    </row>
    <row r="192" spans="1:24" s="21" customFormat="1" ht="12.75" customHeight="1" x14ac:dyDescent="0.2">
      <c r="A192" s="18" t="s">
        <v>1393</v>
      </c>
      <c r="B192" s="18" t="s">
        <v>1394</v>
      </c>
      <c r="C192" s="90" t="s">
        <v>1791</v>
      </c>
      <c r="D192" s="92" t="s">
        <v>1806</v>
      </c>
      <c r="E192" s="29" t="s">
        <v>1395</v>
      </c>
      <c r="F192" s="18" t="s">
        <v>1396</v>
      </c>
      <c r="G192" s="18" t="s">
        <v>1095</v>
      </c>
      <c r="H192" s="12" t="s">
        <v>1952</v>
      </c>
      <c r="I192" s="18"/>
      <c r="J192" s="18" t="s">
        <v>28</v>
      </c>
      <c r="K192" s="18" t="s">
        <v>290</v>
      </c>
      <c r="L192" s="115">
        <v>0.1</v>
      </c>
      <c r="M192" s="115">
        <v>0</v>
      </c>
      <c r="N192" s="115">
        <v>0</v>
      </c>
      <c r="O192" s="115">
        <v>0.9</v>
      </c>
      <c r="P192" s="109" t="s">
        <v>38</v>
      </c>
      <c r="Q192" s="111" t="s">
        <v>38</v>
      </c>
      <c r="R192" s="109" t="s">
        <v>38</v>
      </c>
      <c r="S192" s="20" t="s">
        <v>40</v>
      </c>
      <c r="T192" s="26" t="s">
        <v>34</v>
      </c>
      <c r="U192" s="56" t="s">
        <v>1579</v>
      </c>
      <c r="V192" s="55">
        <v>44387</v>
      </c>
      <c r="X192" s="21" t="s">
        <v>1789</v>
      </c>
    </row>
    <row r="193" spans="1:24" s="21" customFormat="1" ht="12.75" customHeight="1" x14ac:dyDescent="0.2">
      <c r="A193" s="18" t="s">
        <v>1397</v>
      </c>
      <c r="B193" s="18" t="s">
        <v>1398</v>
      </c>
      <c r="C193" s="90" t="s">
        <v>1791</v>
      </c>
      <c r="D193" s="92" t="s">
        <v>1806</v>
      </c>
      <c r="E193" s="29" t="s">
        <v>1399</v>
      </c>
      <c r="F193" s="18" t="s">
        <v>1400</v>
      </c>
      <c r="G193" s="18" t="s">
        <v>1095</v>
      </c>
      <c r="H193" s="12" t="s">
        <v>1952</v>
      </c>
      <c r="I193" s="18"/>
      <c r="J193" s="18" t="s">
        <v>28</v>
      </c>
      <c r="K193" s="18" t="s">
        <v>290</v>
      </c>
      <c r="L193" s="115">
        <v>0.1</v>
      </c>
      <c r="M193" s="115">
        <v>0</v>
      </c>
      <c r="N193" s="115">
        <v>0</v>
      </c>
      <c r="O193" s="115">
        <v>0.9</v>
      </c>
      <c r="P193" s="109" t="s">
        <v>38</v>
      </c>
      <c r="Q193" s="111" t="s">
        <v>38</v>
      </c>
      <c r="R193" s="109" t="s">
        <v>38</v>
      </c>
      <c r="S193" s="20" t="s">
        <v>40</v>
      </c>
      <c r="T193" s="26" t="s">
        <v>34</v>
      </c>
      <c r="U193" s="56" t="s">
        <v>1579</v>
      </c>
      <c r="V193" s="55">
        <v>44387</v>
      </c>
      <c r="X193" s="21" t="s">
        <v>1789</v>
      </c>
    </row>
    <row r="194" spans="1:24" s="21" customFormat="1" ht="12.75" customHeight="1" x14ac:dyDescent="0.2">
      <c r="A194" s="18" t="s">
        <v>1401</v>
      </c>
      <c r="B194" s="18" t="s">
        <v>1402</v>
      </c>
      <c r="C194" s="90" t="s">
        <v>1791</v>
      </c>
      <c r="D194" s="92" t="s">
        <v>1806</v>
      </c>
      <c r="E194" s="29" t="s">
        <v>1403</v>
      </c>
      <c r="F194" s="18" t="s">
        <v>1404</v>
      </c>
      <c r="G194" s="18" t="s">
        <v>1095</v>
      </c>
      <c r="H194" s="12" t="s">
        <v>1952</v>
      </c>
      <c r="I194" s="18"/>
      <c r="J194" s="18" t="s">
        <v>28</v>
      </c>
      <c r="K194" s="18" t="s">
        <v>290</v>
      </c>
      <c r="L194" s="115">
        <v>0.1</v>
      </c>
      <c r="M194" s="115">
        <v>0</v>
      </c>
      <c r="N194" s="115">
        <v>0</v>
      </c>
      <c r="O194" s="115">
        <v>0.9</v>
      </c>
      <c r="P194" s="109" t="s">
        <v>39</v>
      </c>
      <c r="Q194" s="111" t="s">
        <v>38</v>
      </c>
      <c r="R194" s="109" t="s">
        <v>39</v>
      </c>
      <c r="S194" s="20" t="s">
        <v>40</v>
      </c>
      <c r="T194" s="26" t="s">
        <v>34</v>
      </c>
      <c r="U194" s="56" t="s">
        <v>1579</v>
      </c>
      <c r="V194" s="55">
        <v>44387</v>
      </c>
      <c r="X194" s="21" t="s">
        <v>1789</v>
      </c>
    </row>
    <row r="195" spans="1:24" s="21" customFormat="1" ht="12.75" customHeight="1" x14ac:dyDescent="0.2">
      <c r="A195" s="18" t="s">
        <v>1405</v>
      </c>
      <c r="B195" s="18" t="s">
        <v>1406</v>
      </c>
      <c r="C195" s="90" t="s">
        <v>1791</v>
      </c>
      <c r="D195" s="92" t="s">
        <v>1806</v>
      </c>
      <c r="E195" s="29" t="s">
        <v>1407</v>
      </c>
      <c r="F195" s="18" t="s">
        <v>1408</v>
      </c>
      <c r="G195" s="18" t="s">
        <v>1095</v>
      </c>
      <c r="H195" s="12" t="s">
        <v>1952</v>
      </c>
      <c r="I195" s="18"/>
      <c r="J195" s="18" t="s">
        <v>28</v>
      </c>
      <c r="K195" s="18" t="s">
        <v>290</v>
      </c>
      <c r="L195" s="115">
        <v>0.1</v>
      </c>
      <c r="M195" s="115">
        <v>0</v>
      </c>
      <c r="N195" s="115">
        <v>0</v>
      </c>
      <c r="O195" s="115">
        <v>0.9</v>
      </c>
      <c r="P195" s="109" t="s">
        <v>38</v>
      </c>
      <c r="Q195" s="111" t="s">
        <v>38</v>
      </c>
      <c r="R195" s="109" t="s">
        <v>38</v>
      </c>
      <c r="S195" s="20" t="s">
        <v>40</v>
      </c>
      <c r="T195" s="26" t="s">
        <v>34</v>
      </c>
      <c r="U195" s="56" t="s">
        <v>1579</v>
      </c>
      <c r="V195" s="55">
        <v>44387</v>
      </c>
      <c r="X195" s="21" t="s">
        <v>1789</v>
      </c>
    </row>
    <row r="196" spans="1:24" s="21" customFormat="1" ht="12.75" customHeight="1" x14ac:dyDescent="0.2">
      <c r="A196" s="18" t="s">
        <v>1409</v>
      </c>
      <c r="B196" s="18" t="s">
        <v>1410</v>
      </c>
      <c r="C196" s="90" t="s">
        <v>1791</v>
      </c>
      <c r="D196" s="92" t="s">
        <v>1806</v>
      </c>
      <c r="E196" s="29" t="s">
        <v>1411</v>
      </c>
      <c r="F196" s="18" t="s">
        <v>1412</v>
      </c>
      <c r="G196" s="18" t="s">
        <v>1095</v>
      </c>
      <c r="H196" s="12" t="s">
        <v>1952</v>
      </c>
      <c r="I196" s="18"/>
      <c r="J196" s="18" t="s">
        <v>28</v>
      </c>
      <c r="K196" s="18" t="s">
        <v>290</v>
      </c>
      <c r="L196" s="115">
        <v>0.1</v>
      </c>
      <c r="M196" s="115">
        <v>0</v>
      </c>
      <c r="N196" s="115">
        <v>0</v>
      </c>
      <c r="O196" s="115">
        <v>0.9</v>
      </c>
      <c r="P196" s="109" t="s">
        <v>38</v>
      </c>
      <c r="Q196" s="111" t="s">
        <v>38</v>
      </c>
      <c r="R196" s="109" t="s">
        <v>38</v>
      </c>
      <c r="S196" s="20" t="s">
        <v>40</v>
      </c>
      <c r="T196" s="26" t="s">
        <v>34</v>
      </c>
      <c r="U196" s="56" t="s">
        <v>1579</v>
      </c>
      <c r="V196" s="55">
        <v>44387</v>
      </c>
      <c r="X196" s="21" t="s">
        <v>1789</v>
      </c>
    </row>
    <row r="197" spans="1:24" s="21" customFormat="1" ht="12.75" customHeight="1" x14ac:dyDescent="0.2">
      <c r="A197" s="18" t="s">
        <v>1413</v>
      </c>
      <c r="B197" s="18" t="s">
        <v>1414</v>
      </c>
      <c r="C197" s="90" t="s">
        <v>1791</v>
      </c>
      <c r="D197" s="92" t="s">
        <v>1806</v>
      </c>
      <c r="E197" s="29" t="s">
        <v>1415</v>
      </c>
      <c r="F197" s="18" t="s">
        <v>1416</v>
      </c>
      <c r="G197" s="18" t="s">
        <v>1095</v>
      </c>
      <c r="H197" s="12" t="s">
        <v>1952</v>
      </c>
      <c r="I197" s="18"/>
      <c r="J197" s="18" t="s">
        <v>28</v>
      </c>
      <c r="K197" s="18" t="s">
        <v>290</v>
      </c>
      <c r="L197" s="115">
        <v>0.1</v>
      </c>
      <c r="M197" s="115">
        <v>0</v>
      </c>
      <c r="N197" s="115">
        <v>0</v>
      </c>
      <c r="O197" s="115">
        <v>0.9</v>
      </c>
      <c r="P197" s="109" t="s">
        <v>38</v>
      </c>
      <c r="Q197" s="111" t="s">
        <v>38</v>
      </c>
      <c r="R197" s="109" t="s">
        <v>38</v>
      </c>
      <c r="S197" s="20" t="s">
        <v>40</v>
      </c>
      <c r="T197" s="26" t="s">
        <v>34</v>
      </c>
      <c r="U197" s="56" t="s">
        <v>1579</v>
      </c>
      <c r="V197" s="55">
        <v>44387</v>
      </c>
      <c r="X197" s="21" t="s">
        <v>1789</v>
      </c>
    </row>
    <row r="198" spans="1:24" s="21" customFormat="1" ht="12.75" customHeight="1" x14ac:dyDescent="0.2">
      <c r="A198" s="18" t="s">
        <v>1417</v>
      </c>
      <c r="B198" s="18" t="s">
        <v>1418</v>
      </c>
      <c r="C198" s="90" t="s">
        <v>1791</v>
      </c>
      <c r="D198" s="92" t="s">
        <v>1806</v>
      </c>
      <c r="E198" s="29" t="s">
        <v>1419</v>
      </c>
      <c r="F198" s="18" t="s">
        <v>1420</v>
      </c>
      <c r="G198" s="18" t="s">
        <v>1095</v>
      </c>
      <c r="H198" s="12" t="s">
        <v>1952</v>
      </c>
      <c r="I198" s="18"/>
      <c r="J198" s="18" t="s">
        <v>28</v>
      </c>
      <c r="K198" s="18" t="s">
        <v>290</v>
      </c>
      <c r="L198" s="115">
        <v>0.1</v>
      </c>
      <c r="M198" s="115">
        <v>0</v>
      </c>
      <c r="N198" s="115">
        <v>0</v>
      </c>
      <c r="O198" s="115">
        <v>0.9</v>
      </c>
      <c r="P198" s="109" t="s">
        <v>38</v>
      </c>
      <c r="Q198" s="111" t="s">
        <v>38</v>
      </c>
      <c r="R198" s="109" t="s">
        <v>38</v>
      </c>
      <c r="S198" s="20" t="s">
        <v>40</v>
      </c>
      <c r="T198" s="26" t="s">
        <v>34</v>
      </c>
      <c r="U198" s="56" t="s">
        <v>1579</v>
      </c>
      <c r="V198" s="55">
        <v>44387</v>
      </c>
      <c r="X198" s="21" t="s">
        <v>1789</v>
      </c>
    </row>
    <row r="199" spans="1:24" s="21" customFormat="1" ht="12.75" customHeight="1" x14ac:dyDescent="0.2">
      <c r="A199" s="18" t="s">
        <v>1421</v>
      </c>
      <c r="B199" s="18" t="s">
        <v>1422</v>
      </c>
      <c r="C199" s="90" t="s">
        <v>1791</v>
      </c>
      <c r="D199" s="92" t="s">
        <v>1806</v>
      </c>
      <c r="E199" s="29" t="s">
        <v>1423</v>
      </c>
      <c r="F199" s="18" t="s">
        <v>1424</v>
      </c>
      <c r="G199" s="18" t="s">
        <v>1095</v>
      </c>
      <c r="H199" s="12" t="s">
        <v>1952</v>
      </c>
      <c r="I199" s="18"/>
      <c r="J199" s="18" t="s">
        <v>28</v>
      </c>
      <c r="K199" s="18" t="s">
        <v>290</v>
      </c>
      <c r="L199" s="115">
        <v>0.1</v>
      </c>
      <c r="M199" s="115">
        <v>0</v>
      </c>
      <c r="N199" s="115">
        <v>0</v>
      </c>
      <c r="O199" s="115">
        <v>0.9</v>
      </c>
      <c r="P199" s="109" t="s">
        <v>38</v>
      </c>
      <c r="Q199" s="111" t="s">
        <v>38</v>
      </c>
      <c r="R199" s="109" t="s">
        <v>38</v>
      </c>
      <c r="S199" s="20" t="s">
        <v>40</v>
      </c>
      <c r="T199" s="26" t="s">
        <v>34</v>
      </c>
      <c r="U199" s="56" t="s">
        <v>1579</v>
      </c>
      <c r="V199" s="55">
        <v>44387</v>
      </c>
      <c r="X199" s="21" t="s">
        <v>1789</v>
      </c>
    </row>
    <row r="200" spans="1:24" s="21" customFormat="1" ht="12.75" customHeight="1" x14ac:dyDescent="0.2">
      <c r="A200" s="18" t="s">
        <v>1425</v>
      </c>
      <c r="B200" s="18" t="s">
        <v>1426</v>
      </c>
      <c r="C200" s="90" t="s">
        <v>1791</v>
      </c>
      <c r="D200" s="92" t="s">
        <v>1806</v>
      </c>
      <c r="E200" s="29" t="s">
        <v>1427</v>
      </c>
      <c r="F200" s="18" t="s">
        <v>1428</v>
      </c>
      <c r="G200" s="18" t="s">
        <v>1095</v>
      </c>
      <c r="H200" s="12" t="s">
        <v>1952</v>
      </c>
      <c r="I200" s="18"/>
      <c r="J200" s="18" t="s">
        <v>28</v>
      </c>
      <c r="K200" s="18" t="s">
        <v>290</v>
      </c>
      <c r="L200" s="115">
        <v>0.1</v>
      </c>
      <c r="M200" s="115">
        <v>0</v>
      </c>
      <c r="N200" s="115">
        <v>0</v>
      </c>
      <c r="O200" s="115">
        <v>0.9</v>
      </c>
      <c r="P200" s="109" t="s">
        <v>38</v>
      </c>
      <c r="Q200" s="111" t="s">
        <v>38</v>
      </c>
      <c r="R200" s="109" t="s">
        <v>38</v>
      </c>
      <c r="S200" s="20" t="s">
        <v>40</v>
      </c>
      <c r="T200" s="26" t="s">
        <v>34</v>
      </c>
      <c r="U200" s="56" t="s">
        <v>1579</v>
      </c>
      <c r="V200" s="55">
        <v>44387</v>
      </c>
      <c r="X200" s="21" t="s">
        <v>1789</v>
      </c>
    </row>
    <row r="201" spans="1:24" s="21" customFormat="1" ht="12.75" customHeight="1" x14ac:dyDescent="0.2">
      <c r="A201" s="18" t="s">
        <v>1010</v>
      </c>
      <c r="B201" s="18" t="s">
        <v>1011</v>
      </c>
      <c r="C201" s="90" t="s">
        <v>1791</v>
      </c>
      <c r="D201" s="90" t="s">
        <v>1808</v>
      </c>
      <c r="E201" s="29" t="s">
        <v>1012</v>
      </c>
      <c r="F201" s="18" t="s">
        <v>1013</v>
      </c>
      <c r="G201" s="18" t="s">
        <v>1014</v>
      </c>
      <c r="H201" s="12" t="s">
        <v>1953</v>
      </c>
      <c r="I201" s="18"/>
      <c r="J201" s="12" t="s">
        <v>1954</v>
      </c>
      <c r="K201" s="18" t="s">
        <v>290</v>
      </c>
      <c r="L201" s="115">
        <v>0.1</v>
      </c>
      <c r="M201" s="115">
        <v>0</v>
      </c>
      <c r="N201" s="115">
        <v>0</v>
      </c>
      <c r="O201" s="115">
        <v>0.9</v>
      </c>
      <c r="P201" s="109" t="s">
        <v>38</v>
      </c>
      <c r="Q201" s="111" t="s">
        <v>38</v>
      </c>
      <c r="R201" s="109" t="s">
        <v>38</v>
      </c>
      <c r="S201" s="20" t="s">
        <v>40</v>
      </c>
      <c r="T201" s="26" t="s">
        <v>34</v>
      </c>
      <c r="U201" s="56" t="s">
        <v>35</v>
      </c>
      <c r="V201" s="55">
        <v>44387</v>
      </c>
      <c r="X201" s="21" t="s">
        <v>1789</v>
      </c>
    </row>
    <row r="202" spans="1:24" s="21" customFormat="1" ht="12.75" customHeight="1" x14ac:dyDescent="0.2">
      <c r="A202" s="18" t="s">
        <v>1015</v>
      </c>
      <c r="B202" s="18" t="s">
        <v>1016</v>
      </c>
      <c r="C202" s="90" t="s">
        <v>1791</v>
      </c>
      <c r="D202" s="90" t="s">
        <v>1808</v>
      </c>
      <c r="E202" s="29" t="s">
        <v>1017</v>
      </c>
      <c r="F202" s="18" t="s">
        <v>28</v>
      </c>
      <c r="G202" s="18" t="s">
        <v>1014</v>
      </c>
      <c r="H202" s="12" t="s">
        <v>1953</v>
      </c>
      <c r="I202" s="18"/>
      <c r="J202" s="12" t="s">
        <v>1954</v>
      </c>
      <c r="K202" s="18" t="s">
        <v>290</v>
      </c>
      <c r="L202" s="115">
        <v>0.1</v>
      </c>
      <c r="M202" s="115">
        <v>0</v>
      </c>
      <c r="N202" s="115">
        <v>0</v>
      </c>
      <c r="O202" s="115">
        <v>0.9</v>
      </c>
      <c r="P202" s="109" t="s">
        <v>38</v>
      </c>
      <c r="Q202" s="111" t="s">
        <v>38</v>
      </c>
      <c r="R202" s="109" t="s">
        <v>38</v>
      </c>
      <c r="S202" s="20" t="s">
        <v>40</v>
      </c>
      <c r="T202" s="26" t="s">
        <v>34</v>
      </c>
      <c r="U202" s="56" t="s">
        <v>35</v>
      </c>
      <c r="V202" s="55">
        <v>44387</v>
      </c>
      <c r="X202" s="21" t="s">
        <v>1789</v>
      </c>
    </row>
    <row r="203" spans="1:24" s="21" customFormat="1" ht="12.75" customHeight="1" x14ac:dyDescent="0.2">
      <c r="A203" s="18" t="s">
        <v>1019</v>
      </c>
      <c r="B203" s="18" t="s">
        <v>1020</v>
      </c>
      <c r="C203" s="90" t="s">
        <v>1791</v>
      </c>
      <c r="D203" s="90" t="s">
        <v>1808</v>
      </c>
      <c r="E203" s="29" t="s">
        <v>1021</v>
      </c>
      <c r="F203" s="18" t="s">
        <v>1022</v>
      </c>
      <c r="G203" s="18" t="s">
        <v>1014</v>
      </c>
      <c r="H203" s="12" t="s">
        <v>1953</v>
      </c>
      <c r="I203" s="18"/>
      <c r="J203" s="12" t="s">
        <v>1954</v>
      </c>
      <c r="K203" s="18" t="s">
        <v>290</v>
      </c>
      <c r="L203" s="115">
        <v>0.1</v>
      </c>
      <c r="M203" s="115">
        <v>0</v>
      </c>
      <c r="N203" s="115">
        <v>0</v>
      </c>
      <c r="O203" s="115">
        <v>0.9</v>
      </c>
      <c r="P203" s="109" t="s">
        <v>38</v>
      </c>
      <c r="Q203" s="111" t="s">
        <v>38</v>
      </c>
      <c r="R203" s="109" t="s">
        <v>38</v>
      </c>
      <c r="S203" s="20" t="s">
        <v>48</v>
      </c>
      <c r="T203" s="26" t="s">
        <v>34</v>
      </c>
      <c r="U203" s="56" t="s">
        <v>35</v>
      </c>
      <c r="V203" s="55">
        <v>44387</v>
      </c>
      <c r="X203" s="21" t="s">
        <v>1789</v>
      </c>
    </row>
    <row r="204" spans="1:24" ht="12.75" customHeight="1" x14ac:dyDescent="0.2">
      <c r="A204" s="93" t="s">
        <v>1760</v>
      </c>
      <c r="B204" s="87"/>
      <c r="C204" s="98" t="s">
        <v>1790</v>
      </c>
      <c r="D204" s="96" t="s">
        <v>1807</v>
      </c>
      <c r="E204" s="98" t="s">
        <v>1761</v>
      </c>
      <c r="F204" s="98" t="s">
        <v>1762</v>
      </c>
      <c r="G204" s="99"/>
      <c r="H204" s="96" t="s">
        <v>1762</v>
      </c>
      <c r="I204" s="87"/>
      <c r="J204" s="20"/>
      <c r="K204" s="87"/>
      <c r="L204" s="118"/>
      <c r="M204" s="118"/>
      <c r="N204" s="118"/>
      <c r="O204" s="118"/>
      <c r="P204" s="125" t="s">
        <v>1763</v>
      </c>
      <c r="Q204" s="125" t="s">
        <v>46</v>
      </c>
      <c r="R204" s="125" t="s">
        <v>1763</v>
      </c>
      <c r="S204" s="87"/>
      <c r="T204" s="87"/>
      <c r="U204" s="87"/>
      <c r="V204" s="108"/>
      <c r="X204" s="1" t="s">
        <v>2034</v>
      </c>
    </row>
    <row r="205" spans="1:24" ht="12.75" customHeight="1" x14ac:dyDescent="0.2">
      <c r="A205" s="93" t="s">
        <v>1764</v>
      </c>
      <c r="B205" s="87"/>
      <c r="C205" s="98" t="s">
        <v>1790</v>
      </c>
      <c r="D205" s="96" t="s">
        <v>1807</v>
      </c>
      <c r="E205" s="98" t="s">
        <v>1765</v>
      </c>
      <c r="F205" s="98" t="s">
        <v>1762</v>
      </c>
      <c r="G205" s="99"/>
      <c r="H205" s="96" t="s">
        <v>1762</v>
      </c>
      <c r="I205" s="87"/>
      <c r="J205" s="20"/>
      <c r="K205" s="87"/>
      <c r="L205" s="118"/>
      <c r="M205" s="118"/>
      <c r="N205" s="118"/>
      <c r="O205" s="118"/>
      <c r="P205" s="125" t="s">
        <v>1763</v>
      </c>
      <c r="Q205" s="125" t="s">
        <v>46</v>
      </c>
      <c r="R205" s="125" t="s">
        <v>1763</v>
      </c>
      <c r="S205" s="87"/>
      <c r="T205" s="87"/>
      <c r="U205" s="87"/>
      <c r="V205" s="108"/>
      <c r="X205" s="1" t="s">
        <v>2034</v>
      </c>
    </row>
    <row r="206" spans="1:24" ht="12.75" customHeight="1" x14ac:dyDescent="0.2">
      <c r="A206" s="93" t="s">
        <v>1766</v>
      </c>
      <c r="B206" s="87"/>
      <c r="C206" s="98" t="s">
        <v>1790</v>
      </c>
      <c r="D206" s="96" t="s">
        <v>1807</v>
      </c>
      <c r="E206" s="120" t="s">
        <v>2038</v>
      </c>
      <c r="F206" s="98" t="s">
        <v>1762</v>
      </c>
      <c r="G206" s="99"/>
      <c r="H206" s="96" t="s">
        <v>1762</v>
      </c>
      <c r="I206" s="87"/>
      <c r="J206" s="20"/>
      <c r="K206" s="87"/>
      <c r="L206" s="118"/>
      <c r="M206" s="118"/>
      <c r="N206" s="118"/>
      <c r="O206" s="118"/>
      <c r="P206" s="125" t="s">
        <v>1767</v>
      </c>
      <c r="Q206" s="125" t="s">
        <v>46</v>
      </c>
      <c r="R206" s="125" t="s">
        <v>1767</v>
      </c>
      <c r="S206" s="87"/>
      <c r="T206" s="87"/>
      <c r="U206" s="87"/>
      <c r="V206" s="108"/>
      <c r="X206" s="1" t="s">
        <v>2034</v>
      </c>
    </row>
    <row r="207" spans="1:24" s="21" customFormat="1" ht="12.75" customHeight="1" x14ac:dyDescent="0.2">
      <c r="A207" s="18" t="s">
        <v>1093</v>
      </c>
      <c r="B207" s="18" t="s">
        <v>1094</v>
      </c>
      <c r="C207" s="90" t="s">
        <v>1791</v>
      </c>
      <c r="D207" s="90" t="s">
        <v>1809</v>
      </c>
      <c r="E207" s="94" t="s">
        <v>1955</v>
      </c>
      <c r="F207" s="90" t="s">
        <v>1956</v>
      </c>
      <c r="G207" s="18" t="s">
        <v>1095</v>
      </c>
      <c r="H207" s="12" t="s">
        <v>1952</v>
      </c>
      <c r="I207" s="18"/>
      <c r="J207" s="18" t="s">
        <v>28</v>
      </c>
      <c r="K207" s="18" t="s">
        <v>290</v>
      </c>
      <c r="L207" s="115">
        <v>0.1</v>
      </c>
      <c r="M207" s="115">
        <v>0</v>
      </c>
      <c r="N207" s="115">
        <v>0</v>
      </c>
      <c r="O207" s="115">
        <v>0.9</v>
      </c>
      <c r="P207" s="109" t="s">
        <v>38</v>
      </c>
      <c r="Q207" s="111" t="s">
        <v>38</v>
      </c>
      <c r="R207" s="109" t="s">
        <v>38</v>
      </c>
      <c r="S207" s="20" t="s">
        <v>48</v>
      </c>
      <c r="T207" s="60" t="s">
        <v>149</v>
      </c>
      <c r="U207" s="56" t="s">
        <v>1627</v>
      </c>
      <c r="V207" s="55">
        <v>44426</v>
      </c>
      <c r="X207" s="21" t="s">
        <v>1789</v>
      </c>
    </row>
    <row r="208" spans="1:24" s="21" customFormat="1" ht="12.75" customHeight="1" x14ac:dyDescent="0.2">
      <c r="A208" s="18" t="s">
        <v>1096</v>
      </c>
      <c r="B208" s="18" t="s">
        <v>1097</v>
      </c>
      <c r="C208" s="90" t="s">
        <v>1791</v>
      </c>
      <c r="D208" s="90" t="s">
        <v>1809</v>
      </c>
      <c r="E208" s="94" t="s">
        <v>1957</v>
      </c>
      <c r="F208" s="90" t="s">
        <v>1958</v>
      </c>
      <c r="G208" s="18" t="s">
        <v>1095</v>
      </c>
      <c r="H208" s="12" t="s">
        <v>1952</v>
      </c>
      <c r="I208" s="18"/>
      <c r="J208" s="18" t="s">
        <v>28</v>
      </c>
      <c r="K208" s="18" t="s">
        <v>290</v>
      </c>
      <c r="L208" s="115">
        <v>0.1</v>
      </c>
      <c r="M208" s="115">
        <v>0</v>
      </c>
      <c r="N208" s="115">
        <v>0</v>
      </c>
      <c r="O208" s="115">
        <v>0.9</v>
      </c>
      <c r="P208" s="109" t="s">
        <v>38</v>
      </c>
      <c r="Q208" s="111" t="s">
        <v>38</v>
      </c>
      <c r="R208" s="109" t="s">
        <v>38</v>
      </c>
      <c r="S208" s="20" t="s">
        <v>86</v>
      </c>
      <c r="T208" s="60" t="s">
        <v>149</v>
      </c>
      <c r="U208" s="56" t="s">
        <v>1627</v>
      </c>
      <c r="V208" s="55">
        <v>44426</v>
      </c>
      <c r="X208" s="21" t="s">
        <v>1789</v>
      </c>
    </row>
    <row r="209" spans="1:24" s="21" customFormat="1" ht="12.75" customHeight="1" x14ac:dyDescent="0.2">
      <c r="A209" s="18" t="s">
        <v>1098</v>
      </c>
      <c r="B209" s="18" t="s">
        <v>1099</v>
      </c>
      <c r="C209" s="90" t="s">
        <v>1791</v>
      </c>
      <c r="D209" s="90" t="s">
        <v>1809</v>
      </c>
      <c r="E209" s="94" t="s">
        <v>1959</v>
      </c>
      <c r="F209" s="90" t="s">
        <v>1960</v>
      </c>
      <c r="G209" s="18" t="s">
        <v>1095</v>
      </c>
      <c r="H209" s="12" t="s">
        <v>1952</v>
      </c>
      <c r="I209" s="18"/>
      <c r="J209" s="18" t="s">
        <v>28</v>
      </c>
      <c r="K209" s="18" t="s">
        <v>290</v>
      </c>
      <c r="L209" s="115">
        <v>0.1</v>
      </c>
      <c r="M209" s="115">
        <v>0</v>
      </c>
      <c r="N209" s="115">
        <v>0</v>
      </c>
      <c r="O209" s="115">
        <v>0.9</v>
      </c>
      <c r="P209" s="109" t="s">
        <v>38</v>
      </c>
      <c r="Q209" s="111" t="s">
        <v>38</v>
      </c>
      <c r="R209" s="109" t="s">
        <v>38</v>
      </c>
      <c r="S209" s="20" t="s">
        <v>48</v>
      </c>
      <c r="T209" s="60" t="s">
        <v>149</v>
      </c>
      <c r="U209" s="56" t="s">
        <v>1627</v>
      </c>
      <c r="V209" s="55">
        <v>44426</v>
      </c>
      <c r="X209" s="21" t="s">
        <v>1789</v>
      </c>
    </row>
    <row r="210" spans="1:24" s="21" customFormat="1" ht="12.75" customHeight="1" x14ac:dyDescent="0.2">
      <c r="A210" s="18" t="s">
        <v>1138</v>
      </c>
      <c r="B210" s="18" t="s">
        <v>1139</v>
      </c>
      <c r="C210" s="90" t="s">
        <v>1791</v>
      </c>
      <c r="D210" s="90" t="s">
        <v>1809</v>
      </c>
      <c r="E210" s="29" t="s">
        <v>1140</v>
      </c>
      <c r="F210" s="18" t="s">
        <v>1141</v>
      </c>
      <c r="G210" s="18" t="s">
        <v>1014</v>
      </c>
      <c r="H210" s="90" t="s">
        <v>1961</v>
      </c>
      <c r="I210" s="18"/>
      <c r="J210" s="12" t="s">
        <v>2060</v>
      </c>
      <c r="K210" s="18" t="s">
        <v>290</v>
      </c>
      <c r="L210" s="115">
        <v>0.1</v>
      </c>
      <c r="M210" s="115">
        <v>0</v>
      </c>
      <c r="N210" s="115">
        <v>0</v>
      </c>
      <c r="O210" s="115">
        <v>0.9</v>
      </c>
      <c r="P210" s="109" t="s">
        <v>38</v>
      </c>
      <c r="Q210" s="111" t="s">
        <v>38</v>
      </c>
      <c r="R210" s="109" t="s">
        <v>38</v>
      </c>
      <c r="S210" s="20" t="s">
        <v>48</v>
      </c>
      <c r="T210" s="60" t="s">
        <v>149</v>
      </c>
      <c r="U210" s="56" t="s">
        <v>1627</v>
      </c>
      <c r="V210" s="55">
        <v>44426</v>
      </c>
      <c r="X210" s="21" t="s">
        <v>1789</v>
      </c>
    </row>
    <row r="211" spans="1:24" s="21" customFormat="1" ht="12.75" customHeight="1" x14ac:dyDescent="0.2">
      <c r="A211" s="18" t="s">
        <v>1142</v>
      </c>
      <c r="B211" s="18" t="s">
        <v>1143</v>
      </c>
      <c r="C211" s="90" t="s">
        <v>1791</v>
      </c>
      <c r="D211" s="90" t="s">
        <v>1809</v>
      </c>
      <c r="E211" s="36" t="s">
        <v>1687</v>
      </c>
      <c r="F211" s="18" t="s">
        <v>28</v>
      </c>
      <c r="G211" s="18" t="s">
        <v>1144</v>
      </c>
      <c r="H211" s="90" t="s">
        <v>1962</v>
      </c>
      <c r="I211" s="18"/>
      <c r="J211" s="12" t="s">
        <v>1954</v>
      </c>
      <c r="K211" s="18" t="s">
        <v>290</v>
      </c>
      <c r="L211" s="115">
        <v>0.1</v>
      </c>
      <c r="M211" s="115">
        <v>0</v>
      </c>
      <c r="N211" s="115">
        <v>0</v>
      </c>
      <c r="O211" s="115">
        <v>0.9</v>
      </c>
      <c r="P211" s="109" t="s">
        <v>38</v>
      </c>
      <c r="Q211" s="75" t="s">
        <v>38</v>
      </c>
      <c r="R211" s="109" t="s">
        <v>38</v>
      </c>
      <c r="S211" s="20" t="s">
        <v>86</v>
      </c>
      <c r="T211" s="60" t="s">
        <v>149</v>
      </c>
      <c r="U211" s="56" t="s">
        <v>1627</v>
      </c>
      <c r="V211" s="55">
        <v>44426</v>
      </c>
      <c r="X211" s="21" t="s">
        <v>1789</v>
      </c>
    </row>
    <row r="212" spans="1:24" s="21" customFormat="1" ht="12.75" customHeight="1" x14ac:dyDescent="0.2">
      <c r="A212" s="18" t="s">
        <v>1145</v>
      </c>
      <c r="B212" s="18" t="s">
        <v>1146</v>
      </c>
      <c r="C212" s="90" t="s">
        <v>1791</v>
      </c>
      <c r="D212" s="90" t="s">
        <v>1809</v>
      </c>
      <c r="E212" s="29" t="s">
        <v>1695</v>
      </c>
      <c r="F212" s="18"/>
      <c r="G212" s="18" t="s">
        <v>650</v>
      </c>
      <c r="H212" s="12" t="s">
        <v>1952</v>
      </c>
      <c r="I212" s="18"/>
      <c r="J212" s="18" t="s">
        <v>28</v>
      </c>
      <c r="K212" s="18" t="s">
        <v>290</v>
      </c>
      <c r="L212" s="115">
        <v>0.1</v>
      </c>
      <c r="M212" s="115">
        <v>0</v>
      </c>
      <c r="N212" s="115">
        <v>0</v>
      </c>
      <c r="O212" s="115">
        <v>0.9</v>
      </c>
      <c r="P212" s="109" t="s">
        <v>38</v>
      </c>
      <c r="Q212" s="111" t="s">
        <v>38</v>
      </c>
      <c r="R212" s="109" t="s">
        <v>38</v>
      </c>
      <c r="S212" s="20" t="s">
        <v>48</v>
      </c>
      <c r="T212" s="61" t="s">
        <v>149</v>
      </c>
      <c r="U212" s="56" t="s">
        <v>1712</v>
      </c>
      <c r="V212" s="55" t="s">
        <v>1712</v>
      </c>
      <c r="X212" s="21" t="s">
        <v>1789</v>
      </c>
    </row>
    <row r="213" spans="1:24" s="21" customFormat="1" ht="12.75" customHeight="1" x14ac:dyDescent="0.2">
      <c r="A213" s="18" t="s">
        <v>1147</v>
      </c>
      <c r="B213" s="18" t="s">
        <v>1148</v>
      </c>
      <c r="C213" s="90" t="s">
        <v>1791</v>
      </c>
      <c r="D213" s="90" t="s">
        <v>1809</v>
      </c>
      <c r="E213" s="29" t="s">
        <v>1149</v>
      </c>
      <c r="F213" s="18" t="s">
        <v>28</v>
      </c>
      <c r="G213" s="18" t="s">
        <v>1006</v>
      </c>
      <c r="H213" s="90" t="s">
        <v>1963</v>
      </c>
      <c r="I213" s="18"/>
      <c r="J213" s="18" t="s">
        <v>28</v>
      </c>
      <c r="K213" s="18" t="s">
        <v>290</v>
      </c>
      <c r="L213" s="115">
        <v>0.1</v>
      </c>
      <c r="M213" s="115">
        <v>0</v>
      </c>
      <c r="N213" s="115">
        <v>0</v>
      </c>
      <c r="O213" s="115">
        <v>0.9</v>
      </c>
      <c r="P213" s="109" t="s">
        <v>38</v>
      </c>
      <c r="Q213" s="111" t="s">
        <v>38</v>
      </c>
      <c r="R213" s="109" t="s">
        <v>38</v>
      </c>
      <c r="S213" s="20" t="s">
        <v>48</v>
      </c>
      <c r="T213" s="60" t="s">
        <v>149</v>
      </c>
      <c r="U213" s="56" t="s">
        <v>1627</v>
      </c>
      <c r="V213" s="55">
        <v>44426</v>
      </c>
      <c r="X213" s="21" t="s">
        <v>1789</v>
      </c>
    </row>
    <row r="214" spans="1:24" s="21" customFormat="1" ht="12.75" customHeight="1" x14ac:dyDescent="0.2">
      <c r="A214" s="18" t="s">
        <v>1152</v>
      </c>
      <c r="B214" s="18" t="s">
        <v>1153</v>
      </c>
      <c r="C214" s="90" t="s">
        <v>1791</v>
      </c>
      <c r="D214" s="90" t="s">
        <v>1809</v>
      </c>
      <c r="E214" s="29" t="s">
        <v>1154</v>
      </c>
      <c r="F214" s="18" t="s">
        <v>28</v>
      </c>
      <c r="G214" s="18" t="s">
        <v>1006</v>
      </c>
      <c r="H214" s="12" t="s">
        <v>1865</v>
      </c>
      <c r="I214" s="18"/>
      <c r="J214" s="18" t="s">
        <v>28</v>
      </c>
      <c r="K214" s="18" t="s">
        <v>290</v>
      </c>
      <c r="L214" s="115">
        <v>0.1</v>
      </c>
      <c r="M214" s="115">
        <v>0</v>
      </c>
      <c r="N214" s="115">
        <v>0</v>
      </c>
      <c r="O214" s="115">
        <v>0.9</v>
      </c>
      <c r="P214" s="109" t="s">
        <v>38</v>
      </c>
      <c r="Q214" s="111" t="s">
        <v>38</v>
      </c>
      <c r="R214" s="109" t="s">
        <v>38</v>
      </c>
      <c r="S214" s="20" t="s">
        <v>48</v>
      </c>
      <c r="T214" s="60" t="s">
        <v>149</v>
      </c>
      <c r="U214" s="56" t="s">
        <v>1627</v>
      </c>
      <c r="V214" s="55">
        <v>44426</v>
      </c>
      <c r="X214" s="21" t="s">
        <v>1789</v>
      </c>
    </row>
    <row r="215" spans="1:24" s="21" customFormat="1" ht="12.75" customHeight="1" x14ac:dyDescent="0.2">
      <c r="A215" s="18" t="s">
        <v>1124</v>
      </c>
      <c r="B215" s="18" t="s">
        <v>1125</v>
      </c>
      <c r="C215" s="90" t="s">
        <v>1791</v>
      </c>
      <c r="D215" s="90" t="s">
        <v>1809</v>
      </c>
      <c r="E215" s="29" t="s">
        <v>1126</v>
      </c>
      <c r="F215" s="18" t="s">
        <v>1127</v>
      </c>
      <c r="G215" s="18" t="s">
        <v>1006</v>
      </c>
      <c r="H215" s="90" t="s">
        <v>1873</v>
      </c>
      <c r="I215" s="18"/>
      <c r="J215" s="18" t="s">
        <v>28</v>
      </c>
      <c r="K215" s="18" t="s">
        <v>290</v>
      </c>
      <c r="L215" s="115">
        <v>0.1</v>
      </c>
      <c r="M215" s="115">
        <v>0</v>
      </c>
      <c r="N215" s="115">
        <v>0</v>
      </c>
      <c r="O215" s="115">
        <v>0.9</v>
      </c>
      <c r="P215" s="109" t="s">
        <v>38</v>
      </c>
      <c r="Q215" s="111" t="s">
        <v>38</v>
      </c>
      <c r="R215" s="109" t="s">
        <v>38</v>
      </c>
      <c r="S215" s="20" t="s">
        <v>48</v>
      </c>
      <c r="T215" s="60" t="s">
        <v>149</v>
      </c>
      <c r="U215" s="56" t="s">
        <v>1627</v>
      </c>
      <c r="V215" s="55">
        <v>44426</v>
      </c>
      <c r="X215" s="21" t="s">
        <v>1789</v>
      </c>
    </row>
    <row r="216" spans="1:24" s="21" customFormat="1" ht="12.75" customHeight="1" x14ac:dyDescent="0.2">
      <c r="A216" s="18" t="s">
        <v>1128</v>
      </c>
      <c r="B216" s="18" t="s">
        <v>1129</v>
      </c>
      <c r="C216" s="90" t="s">
        <v>1791</v>
      </c>
      <c r="D216" s="90" t="s">
        <v>1809</v>
      </c>
      <c r="E216" s="7" t="s">
        <v>2047</v>
      </c>
      <c r="F216" s="18" t="s">
        <v>1130</v>
      </c>
      <c r="G216" s="18" t="s">
        <v>1006</v>
      </c>
      <c r="H216" s="12" t="s">
        <v>1865</v>
      </c>
      <c r="I216" s="18"/>
      <c r="J216" s="12" t="s">
        <v>2046</v>
      </c>
      <c r="K216" s="18" t="s">
        <v>290</v>
      </c>
      <c r="L216" s="115">
        <v>0.1</v>
      </c>
      <c r="M216" s="115">
        <v>0</v>
      </c>
      <c r="N216" s="115">
        <v>0</v>
      </c>
      <c r="O216" s="115">
        <v>0.9</v>
      </c>
      <c r="P216" s="109" t="s">
        <v>38</v>
      </c>
      <c r="Q216" s="111" t="s">
        <v>38</v>
      </c>
      <c r="R216" s="109" t="s">
        <v>38</v>
      </c>
      <c r="S216" s="20" t="s">
        <v>48</v>
      </c>
      <c r="T216" s="60" t="s">
        <v>149</v>
      </c>
      <c r="U216" s="56" t="s">
        <v>1627</v>
      </c>
      <c r="V216" s="55">
        <v>44426</v>
      </c>
      <c r="X216" s="21" t="s">
        <v>1789</v>
      </c>
    </row>
    <row r="217" spans="1:24" s="21" customFormat="1" ht="12.75" customHeight="1" x14ac:dyDescent="0.2">
      <c r="A217" s="18" t="s">
        <v>1131</v>
      </c>
      <c r="B217" s="18" t="s">
        <v>1132</v>
      </c>
      <c r="C217" s="90" t="s">
        <v>1791</v>
      </c>
      <c r="D217" s="90" t="s">
        <v>1809</v>
      </c>
      <c r="E217" s="7" t="s">
        <v>2048</v>
      </c>
      <c r="F217" s="18" t="s">
        <v>1133</v>
      </c>
      <c r="G217" s="18" t="s">
        <v>1006</v>
      </c>
      <c r="H217" s="12" t="s">
        <v>1865</v>
      </c>
      <c r="I217" s="18"/>
      <c r="J217" s="18" t="s">
        <v>28</v>
      </c>
      <c r="K217" s="18" t="s">
        <v>290</v>
      </c>
      <c r="L217" s="115">
        <v>0.1</v>
      </c>
      <c r="M217" s="115">
        <v>0</v>
      </c>
      <c r="N217" s="115">
        <v>0</v>
      </c>
      <c r="O217" s="115">
        <v>0.9</v>
      </c>
      <c r="P217" s="109" t="s">
        <v>38</v>
      </c>
      <c r="Q217" s="111" t="s">
        <v>38</v>
      </c>
      <c r="R217" s="109" t="s">
        <v>38</v>
      </c>
      <c r="S217" s="20" t="s">
        <v>48</v>
      </c>
      <c r="T217" s="60" t="s">
        <v>149</v>
      </c>
      <c r="U217" s="56" t="s">
        <v>1627</v>
      </c>
      <c r="V217" s="55">
        <v>44426</v>
      </c>
      <c r="X217" s="21" t="s">
        <v>1789</v>
      </c>
    </row>
    <row r="218" spans="1:24" s="21" customFormat="1" ht="12.75" customHeight="1" x14ac:dyDescent="0.2">
      <c r="A218" s="18" t="s">
        <v>1083</v>
      </c>
      <c r="B218" s="18" t="s">
        <v>1084</v>
      </c>
      <c r="C218" s="90" t="s">
        <v>1792</v>
      </c>
      <c r="D218" s="90" t="s">
        <v>1792</v>
      </c>
      <c r="E218" s="29" t="s">
        <v>1625</v>
      </c>
      <c r="F218" s="18" t="s">
        <v>28</v>
      </c>
      <c r="G218" s="18" t="s">
        <v>1085</v>
      </c>
      <c r="H218" s="90" t="s">
        <v>1965</v>
      </c>
      <c r="I218" s="18"/>
      <c r="J218" s="12" t="s">
        <v>1966</v>
      </c>
      <c r="K218" s="18" t="s">
        <v>290</v>
      </c>
      <c r="L218" s="115">
        <v>0.1</v>
      </c>
      <c r="M218" s="115">
        <v>0</v>
      </c>
      <c r="N218" s="115">
        <v>0</v>
      </c>
      <c r="O218" s="115">
        <v>0.9</v>
      </c>
      <c r="P218" s="109" t="s">
        <v>38</v>
      </c>
      <c r="Q218" s="111" t="s">
        <v>38</v>
      </c>
      <c r="R218" s="109" t="s">
        <v>38</v>
      </c>
      <c r="S218" s="20" t="s">
        <v>48</v>
      </c>
      <c r="T218" s="60" t="s">
        <v>149</v>
      </c>
      <c r="U218" s="56" t="s">
        <v>1624</v>
      </c>
      <c r="V218" s="55">
        <v>44426</v>
      </c>
      <c r="X218" s="21" t="s">
        <v>1789</v>
      </c>
    </row>
    <row r="219" spans="1:24" s="21" customFormat="1" ht="12.75" customHeight="1" x14ac:dyDescent="0.2">
      <c r="A219" s="18" t="s">
        <v>1086</v>
      </c>
      <c r="B219" s="18" t="s">
        <v>826</v>
      </c>
      <c r="C219" s="90" t="s">
        <v>1792</v>
      </c>
      <c r="D219" s="90" t="s">
        <v>1792</v>
      </c>
      <c r="E219" s="29" t="s">
        <v>1087</v>
      </c>
      <c r="F219" s="18" t="s">
        <v>28</v>
      </c>
      <c r="G219" s="18" t="s">
        <v>1006</v>
      </c>
      <c r="H219" s="90" t="s">
        <v>1961</v>
      </c>
      <c r="I219" s="18"/>
      <c r="J219" s="12" t="s">
        <v>1967</v>
      </c>
      <c r="K219" s="18" t="s">
        <v>290</v>
      </c>
      <c r="L219" s="115">
        <v>0.1</v>
      </c>
      <c r="M219" s="115">
        <v>0</v>
      </c>
      <c r="N219" s="115">
        <v>0</v>
      </c>
      <c r="O219" s="115">
        <v>0.9</v>
      </c>
      <c r="P219" s="109" t="s">
        <v>38</v>
      </c>
      <c r="Q219" s="111" t="s">
        <v>38</v>
      </c>
      <c r="R219" s="109" t="s">
        <v>38</v>
      </c>
      <c r="S219" s="20" t="s">
        <v>48</v>
      </c>
      <c r="T219" s="60" t="s">
        <v>149</v>
      </c>
      <c r="U219" s="56" t="s">
        <v>1626</v>
      </c>
      <c r="V219" s="55">
        <v>44426</v>
      </c>
      <c r="X219" s="21" t="s">
        <v>1789</v>
      </c>
    </row>
    <row r="220" spans="1:24" s="21" customFormat="1" ht="12.75" customHeight="1" x14ac:dyDescent="0.2">
      <c r="A220" s="18" t="s">
        <v>1088</v>
      </c>
      <c r="B220" s="18" t="s">
        <v>823</v>
      </c>
      <c r="C220" s="90" t="s">
        <v>1792</v>
      </c>
      <c r="D220" s="90" t="s">
        <v>1792</v>
      </c>
      <c r="E220" s="29" t="s">
        <v>1089</v>
      </c>
      <c r="F220" s="18" t="s">
        <v>28</v>
      </c>
      <c r="G220" s="18" t="s">
        <v>1006</v>
      </c>
      <c r="H220" s="90" t="s">
        <v>1961</v>
      </c>
      <c r="I220" s="18"/>
      <c r="J220" s="12" t="s">
        <v>1968</v>
      </c>
      <c r="K220" s="18" t="s">
        <v>290</v>
      </c>
      <c r="L220" s="115">
        <v>0.1</v>
      </c>
      <c r="M220" s="115">
        <v>0</v>
      </c>
      <c r="N220" s="115">
        <v>0</v>
      </c>
      <c r="O220" s="115">
        <v>0.9</v>
      </c>
      <c r="P220" s="109" t="s">
        <v>38</v>
      </c>
      <c r="Q220" s="111" t="s">
        <v>38</v>
      </c>
      <c r="R220" s="109" t="s">
        <v>38</v>
      </c>
      <c r="S220" s="20" t="s">
        <v>48</v>
      </c>
      <c r="T220" s="60" t="s">
        <v>149</v>
      </c>
      <c r="U220" s="56" t="s">
        <v>1627</v>
      </c>
      <c r="V220" s="55">
        <v>44426</v>
      </c>
      <c r="X220" s="21" t="s">
        <v>1789</v>
      </c>
    </row>
    <row r="221" spans="1:24" s="21" customFormat="1" ht="12.75" customHeight="1" x14ac:dyDescent="0.2">
      <c r="A221" s="18" t="s">
        <v>1090</v>
      </c>
      <c r="B221" s="18" t="s">
        <v>1091</v>
      </c>
      <c r="C221" s="90" t="s">
        <v>1792</v>
      </c>
      <c r="D221" s="90" t="s">
        <v>1792</v>
      </c>
      <c r="E221" s="29" t="s">
        <v>1092</v>
      </c>
      <c r="F221" s="18" t="s">
        <v>28</v>
      </c>
      <c r="G221" s="18" t="s">
        <v>1006</v>
      </c>
      <c r="H221" s="90" t="s">
        <v>1965</v>
      </c>
      <c r="I221" s="18"/>
      <c r="J221" s="12" t="s">
        <v>1966</v>
      </c>
      <c r="K221" s="18" t="s">
        <v>290</v>
      </c>
      <c r="L221" s="115">
        <v>0.1</v>
      </c>
      <c r="M221" s="115">
        <v>0</v>
      </c>
      <c r="N221" s="115">
        <v>0</v>
      </c>
      <c r="O221" s="115">
        <v>0.9</v>
      </c>
      <c r="P221" s="109" t="s">
        <v>38</v>
      </c>
      <c r="Q221" s="111" t="s">
        <v>38</v>
      </c>
      <c r="R221" s="109" t="s">
        <v>38</v>
      </c>
      <c r="S221" s="20" t="s">
        <v>48</v>
      </c>
      <c r="T221" s="60" t="s">
        <v>149</v>
      </c>
      <c r="U221" s="56" t="s">
        <v>1627</v>
      </c>
      <c r="V221" s="55">
        <v>44426</v>
      </c>
      <c r="X221" s="21" t="s">
        <v>1789</v>
      </c>
    </row>
    <row r="222" spans="1:24" s="21" customFormat="1" ht="12.75" customHeight="1" x14ac:dyDescent="0.2">
      <c r="A222" s="18" t="s">
        <v>1429</v>
      </c>
      <c r="B222" s="18" t="s">
        <v>765</v>
      </c>
      <c r="C222" s="90" t="s">
        <v>1792</v>
      </c>
      <c r="D222" s="92" t="s">
        <v>1792</v>
      </c>
      <c r="E222" s="29" t="s">
        <v>1431</v>
      </c>
      <c r="F222" s="18" t="s">
        <v>28</v>
      </c>
      <c r="G222" s="18" t="s">
        <v>1014</v>
      </c>
      <c r="H222" s="12" t="s">
        <v>1953</v>
      </c>
      <c r="I222" s="18"/>
      <c r="J222" s="12" t="s">
        <v>1966</v>
      </c>
      <c r="K222" s="18" t="s">
        <v>290</v>
      </c>
      <c r="L222" s="115">
        <v>0.1</v>
      </c>
      <c r="M222" s="115">
        <v>0</v>
      </c>
      <c r="N222" s="115">
        <v>0</v>
      </c>
      <c r="O222" s="115">
        <v>0.9</v>
      </c>
      <c r="P222" s="109" t="s">
        <v>38</v>
      </c>
      <c r="Q222" s="111" t="s">
        <v>38</v>
      </c>
      <c r="R222" s="109" t="s">
        <v>38</v>
      </c>
      <c r="S222" s="20" t="s">
        <v>48</v>
      </c>
      <c r="T222" s="62" t="s">
        <v>149</v>
      </c>
      <c r="U222" s="56" t="s">
        <v>1631</v>
      </c>
      <c r="V222" s="55">
        <v>44489</v>
      </c>
      <c r="X222" s="21" t="s">
        <v>1789</v>
      </c>
    </row>
    <row r="223" spans="1:24" s="21" customFormat="1" ht="12.75" customHeight="1" x14ac:dyDescent="0.2">
      <c r="A223" s="18" t="s">
        <v>1434</v>
      </c>
      <c r="B223" s="18" t="s">
        <v>769</v>
      </c>
      <c r="C223" s="90" t="s">
        <v>1792</v>
      </c>
      <c r="D223" s="92" t="s">
        <v>1792</v>
      </c>
      <c r="E223" s="29" t="s">
        <v>1435</v>
      </c>
      <c r="F223" s="18" t="s">
        <v>28</v>
      </c>
      <c r="G223" s="18" t="s">
        <v>1014</v>
      </c>
      <c r="H223" s="12" t="s">
        <v>1953</v>
      </c>
      <c r="I223" s="18"/>
      <c r="J223" s="12" t="s">
        <v>1966</v>
      </c>
      <c r="K223" s="18" t="s">
        <v>290</v>
      </c>
      <c r="L223" s="115">
        <v>0.1</v>
      </c>
      <c r="M223" s="115">
        <v>0</v>
      </c>
      <c r="N223" s="115">
        <v>0</v>
      </c>
      <c r="O223" s="115">
        <v>0.9</v>
      </c>
      <c r="P223" s="109" t="s">
        <v>38</v>
      </c>
      <c r="Q223" s="111" t="s">
        <v>38</v>
      </c>
      <c r="R223" s="109" t="s">
        <v>38</v>
      </c>
      <c r="S223" s="20" t="s">
        <v>48</v>
      </c>
      <c r="T223" s="62" t="s">
        <v>149</v>
      </c>
      <c r="U223" s="56" t="s">
        <v>1631</v>
      </c>
      <c r="V223" s="55">
        <v>44489</v>
      </c>
      <c r="X223" s="21" t="s">
        <v>1789</v>
      </c>
    </row>
    <row r="224" spans="1:24" s="21" customFormat="1" ht="12.75" customHeight="1" x14ac:dyDescent="0.2">
      <c r="A224" s="18" t="s">
        <v>1436</v>
      </c>
      <c r="B224" s="18" t="s">
        <v>752</v>
      </c>
      <c r="C224" s="90" t="s">
        <v>1792</v>
      </c>
      <c r="D224" s="92" t="s">
        <v>1792</v>
      </c>
      <c r="E224" s="29" t="s">
        <v>1437</v>
      </c>
      <c r="F224" s="18" t="s">
        <v>28</v>
      </c>
      <c r="G224" s="18" t="s">
        <v>1014</v>
      </c>
      <c r="H224" s="12" t="s">
        <v>1953</v>
      </c>
      <c r="I224" s="18"/>
      <c r="J224" s="12" t="s">
        <v>1966</v>
      </c>
      <c r="K224" s="18" t="s">
        <v>290</v>
      </c>
      <c r="L224" s="115">
        <v>0.1</v>
      </c>
      <c r="M224" s="115">
        <v>0</v>
      </c>
      <c r="N224" s="115">
        <v>0</v>
      </c>
      <c r="O224" s="115">
        <v>0.9</v>
      </c>
      <c r="P224" s="109" t="s">
        <v>38</v>
      </c>
      <c r="Q224" s="111" t="s">
        <v>38</v>
      </c>
      <c r="R224" s="109" t="s">
        <v>38</v>
      </c>
      <c r="S224" s="20" t="s">
        <v>48</v>
      </c>
      <c r="T224" s="62" t="s">
        <v>149</v>
      </c>
      <c r="U224" s="56" t="s">
        <v>1622</v>
      </c>
      <c r="V224" s="55">
        <v>44489</v>
      </c>
      <c r="X224" s="21" t="s">
        <v>1789</v>
      </c>
    </row>
    <row r="225" spans="1:24" s="21" customFormat="1" ht="12.75" customHeight="1" x14ac:dyDescent="0.2">
      <c r="A225" s="18" t="s">
        <v>1438</v>
      </c>
      <c r="B225" s="18" t="s">
        <v>744</v>
      </c>
      <c r="C225" s="90" t="s">
        <v>1792</v>
      </c>
      <c r="D225" s="92" t="s">
        <v>1792</v>
      </c>
      <c r="E225" s="29" t="s">
        <v>1439</v>
      </c>
      <c r="F225" s="18" t="s">
        <v>28</v>
      </c>
      <c r="G225" s="18" t="s">
        <v>1006</v>
      </c>
      <c r="H225" s="135" t="s">
        <v>2049</v>
      </c>
      <c r="I225" s="18"/>
      <c r="J225" s="12" t="s">
        <v>1966</v>
      </c>
      <c r="K225" s="18" t="s">
        <v>290</v>
      </c>
      <c r="L225" s="115">
        <v>0.1</v>
      </c>
      <c r="M225" s="115">
        <v>0</v>
      </c>
      <c r="N225" s="115">
        <v>0</v>
      </c>
      <c r="O225" s="115">
        <v>0.9</v>
      </c>
      <c r="P225" s="109" t="s">
        <v>38</v>
      </c>
      <c r="Q225" s="111" t="s">
        <v>38</v>
      </c>
      <c r="R225" s="109" t="s">
        <v>38</v>
      </c>
      <c r="S225" s="20" t="s">
        <v>48</v>
      </c>
      <c r="T225" s="62" t="s">
        <v>149</v>
      </c>
      <c r="U225" s="56" t="s">
        <v>1622</v>
      </c>
      <c r="V225" s="55">
        <v>44489</v>
      </c>
      <c r="X225" s="21" t="s">
        <v>1789</v>
      </c>
    </row>
    <row r="226" spans="1:24" s="21" customFormat="1" ht="12.75" customHeight="1" x14ac:dyDescent="0.2">
      <c r="A226" s="18" t="s">
        <v>1440</v>
      </c>
      <c r="B226" s="18" t="s">
        <v>758</v>
      </c>
      <c r="C226" s="90" t="s">
        <v>1792</v>
      </c>
      <c r="D226" s="92" t="s">
        <v>1792</v>
      </c>
      <c r="E226" s="29" t="s">
        <v>1441</v>
      </c>
      <c r="F226" s="18" t="s">
        <v>28</v>
      </c>
      <c r="G226" s="18" t="s">
        <v>1043</v>
      </c>
      <c r="H226" s="12" t="s">
        <v>1970</v>
      </c>
      <c r="I226" s="18"/>
      <c r="J226" s="12" t="s">
        <v>1966</v>
      </c>
      <c r="K226" s="18" t="s">
        <v>290</v>
      </c>
      <c r="L226" s="115">
        <v>0.1</v>
      </c>
      <c r="M226" s="115">
        <v>0</v>
      </c>
      <c r="N226" s="115">
        <v>0</v>
      </c>
      <c r="O226" s="115">
        <v>0.9</v>
      </c>
      <c r="P226" s="109" t="s">
        <v>38</v>
      </c>
      <c r="Q226" s="111" t="s">
        <v>38</v>
      </c>
      <c r="R226" s="109" t="s">
        <v>38</v>
      </c>
      <c r="S226" s="20" t="s">
        <v>48</v>
      </c>
      <c r="T226" s="62" t="s">
        <v>149</v>
      </c>
      <c r="U226" s="56" t="s">
        <v>1622</v>
      </c>
      <c r="V226" s="55">
        <v>44489</v>
      </c>
      <c r="X226" s="21" t="s">
        <v>1789</v>
      </c>
    </row>
    <row r="227" spans="1:24" s="21" customFormat="1" ht="12.75" customHeight="1" x14ac:dyDescent="0.2">
      <c r="A227" s="18" t="s">
        <v>1442</v>
      </c>
      <c r="B227" s="18" t="s">
        <v>664</v>
      </c>
      <c r="C227" s="90" t="s">
        <v>1792</v>
      </c>
      <c r="D227" s="92" t="s">
        <v>1792</v>
      </c>
      <c r="E227" s="29" t="s">
        <v>1443</v>
      </c>
      <c r="F227" s="18" t="s">
        <v>1444</v>
      </c>
      <c r="G227" s="18" t="s">
        <v>1014</v>
      </c>
      <c r="H227" s="12" t="s">
        <v>1953</v>
      </c>
      <c r="I227" s="18"/>
      <c r="J227" s="12" t="s">
        <v>1966</v>
      </c>
      <c r="K227" s="18" t="s">
        <v>290</v>
      </c>
      <c r="L227" s="115">
        <v>0.1</v>
      </c>
      <c r="M227" s="115">
        <v>0</v>
      </c>
      <c r="N227" s="115">
        <v>0</v>
      </c>
      <c r="O227" s="115">
        <v>0.9</v>
      </c>
      <c r="P227" s="109" t="s">
        <v>38</v>
      </c>
      <c r="Q227" s="111" t="s">
        <v>38</v>
      </c>
      <c r="R227" s="109" t="s">
        <v>38</v>
      </c>
      <c r="S227" s="20" t="s">
        <v>48</v>
      </c>
      <c r="T227" s="62" t="s">
        <v>149</v>
      </c>
      <c r="U227" s="56" t="s">
        <v>1622</v>
      </c>
      <c r="V227" s="55">
        <v>44489</v>
      </c>
      <c r="X227" s="21" t="s">
        <v>1789</v>
      </c>
    </row>
    <row r="228" spans="1:24" s="21" customFormat="1" ht="12.75" customHeight="1" x14ac:dyDescent="0.2">
      <c r="A228" s="18" t="s">
        <v>1445</v>
      </c>
      <c r="B228" s="18" t="s">
        <v>656</v>
      </c>
      <c r="C228" s="90" t="s">
        <v>1792</v>
      </c>
      <c r="D228" s="92" t="s">
        <v>1792</v>
      </c>
      <c r="E228" s="29" t="s">
        <v>1446</v>
      </c>
      <c r="F228" s="18" t="s">
        <v>1447</v>
      </c>
      <c r="G228" s="18" t="s">
        <v>1014</v>
      </c>
      <c r="H228" s="12" t="s">
        <v>1953</v>
      </c>
      <c r="I228" s="18"/>
      <c r="J228" s="12" t="s">
        <v>1966</v>
      </c>
      <c r="K228" s="18" t="s">
        <v>290</v>
      </c>
      <c r="L228" s="115">
        <v>0.1</v>
      </c>
      <c r="M228" s="115">
        <v>0</v>
      </c>
      <c r="N228" s="115">
        <v>0</v>
      </c>
      <c r="O228" s="115">
        <v>0.9</v>
      </c>
      <c r="P228" s="109" t="s">
        <v>38</v>
      </c>
      <c r="Q228" s="111" t="s">
        <v>38</v>
      </c>
      <c r="R228" s="109" t="s">
        <v>38</v>
      </c>
      <c r="S228" s="20" t="s">
        <v>40</v>
      </c>
      <c r="T228" s="62" t="s">
        <v>149</v>
      </c>
      <c r="U228" s="56" t="s">
        <v>1622</v>
      </c>
      <c r="V228" s="55">
        <v>44489</v>
      </c>
      <c r="X228" s="21" t="s">
        <v>1789</v>
      </c>
    </row>
    <row r="229" spans="1:24" s="21" customFormat="1" ht="12.75" customHeight="1" x14ac:dyDescent="0.2">
      <c r="A229" s="18" t="s">
        <v>1448</v>
      </c>
      <c r="B229" s="18" t="s">
        <v>661</v>
      </c>
      <c r="C229" s="90" t="s">
        <v>1792</v>
      </c>
      <c r="D229" s="92" t="s">
        <v>1792</v>
      </c>
      <c r="E229" s="29" t="s">
        <v>1449</v>
      </c>
      <c r="F229" s="18" t="s">
        <v>1450</v>
      </c>
      <c r="G229" s="18" t="s">
        <v>1014</v>
      </c>
      <c r="H229" s="12" t="s">
        <v>1953</v>
      </c>
      <c r="I229" s="18"/>
      <c r="J229" s="12" t="s">
        <v>1966</v>
      </c>
      <c r="K229" s="18" t="s">
        <v>290</v>
      </c>
      <c r="L229" s="115">
        <v>0.1</v>
      </c>
      <c r="M229" s="115">
        <v>0</v>
      </c>
      <c r="N229" s="115">
        <v>0</v>
      </c>
      <c r="O229" s="115">
        <v>0.9</v>
      </c>
      <c r="P229" s="109" t="s">
        <v>38</v>
      </c>
      <c r="Q229" s="111" t="s">
        <v>38</v>
      </c>
      <c r="R229" s="109" t="s">
        <v>38</v>
      </c>
      <c r="S229" s="20" t="s">
        <v>40</v>
      </c>
      <c r="T229" s="62" t="s">
        <v>149</v>
      </c>
      <c r="U229" s="56" t="s">
        <v>1622</v>
      </c>
      <c r="V229" s="55">
        <v>44489</v>
      </c>
      <c r="X229" s="21" t="s">
        <v>1789</v>
      </c>
    </row>
    <row r="230" spans="1:24" s="21" customFormat="1" ht="12.75" customHeight="1" x14ac:dyDescent="0.2">
      <c r="A230" s="18" t="s">
        <v>1451</v>
      </c>
      <c r="B230" s="18" t="s">
        <v>800</v>
      </c>
      <c r="C230" s="90" t="s">
        <v>1792</v>
      </c>
      <c r="D230" s="92" t="s">
        <v>1792</v>
      </c>
      <c r="E230" s="29" t="s">
        <v>1452</v>
      </c>
      <c r="F230" s="18" t="s">
        <v>28</v>
      </c>
      <c r="G230" s="18" t="s">
        <v>1014</v>
      </c>
      <c r="H230" s="12" t="s">
        <v>1953</v>
      </c>
      <c r="I230" s="18"/>
      <c r="J230" s="12" t="s">
        <v>1966</v>
      </c>
      <c r="K230" s="18" t="s">
        <v>290</v>
      </c>
      <c r="L230" s="115">
        <v>0.1</v>
      </c>
      <c r="M230" s="115">
        <v>0</v>
      </c>
      <c r="N230" s="115">
        <v>0</v>
      </c>
      <c r="O230" s="115">
        <v>0.9</v>
      </c>
      <c r="P230" s="109" t="s">
        <v>38</v>
      </c>
      <c r="Q230" s="111" t="s">
        <v>38</v>
      </c>
      <c r="R230" s="109" t="s">
        <v>38</v>
      </c>
      <c r="S230" s="20" t="s">
        <v>48</v>
      </c>
      <c r="T230" s="62" t="s">
        <v>149</v>
      </c>
      <c r="U230" s="56" t="s">
        <v>1622</v>
      </c>
      <c r="V230" s="55">
        <v>44489</v>
      </c>
      <c r="X230" s="21" t="s">
        <v>1789</v>
      </c>
    </row>
    <row r="231" spans="1:24" s="21" customFormat="1" ht="12.75" customHeight="1" x14ac:dyDescent="0.2">
      <c r="A231" s="18" t="s">
        <v>1453</v>
      </c>
      <c r="B231" s="18" t="s">
        <v>780</v>
      </c>
      <c r="C231" s="90" t="s">
        <v>1792</v>
      </c>
      <c r="D231" s="92" t="s">
        <v>1792</v>
      </c>
      <c r="E231" s="29" t="s">
        <v>1454</v>
      </c>
      <c r="F231" s="18" t="s">
        <v>28</v>
      </c>
      <c r="G231" s="18" t="s">
        <v>1014</v>
      </c>
      <c r="H231" s="12" t="s">
        <v>1953</v>
      </c>
      <c r="I231" s="18"/>
      <c r="J231" s="12" t="s">
        <v>1966</v>
      </c>
      <c r="K231" s="18" t="s">
        <v>290</v>
      </c>
      <c r="L231" s="115">
        <v>0.1</v>
      </c>
      <c r="M231" s="115">
        <v>0</v>
      </c>
      <c r="N231" s="115">
        <v>0</v>
      </c>
      <c r="O231" s="115">
        <v>0.9</v>
      </c>
      <c r="P231" s="109" t="s">
        <v>38</v>
      </c>
      <c r="Q231" s="111" t="s">
        <v>38</v>
      </c>
      <c r="R231" s="109" t="s">
        <v>38</v>
      </c>
      <c r="S231" s="20" t="s">
        <v>48</v>
      </c>
      <c r="T231" s="62" t="s">
        <v>149</v>
      </c>
      <c r="U231" s="56" t="s">
        <v>1622</v>
      </c>
      <c r="V231" s="55">
        <v>44489</v>
      </c>
      <c r="X231" s="21" t="s">
        <v>1789</v>
      </c>
    </row>
    <row r="232" spans="1:24" s="21" customFormat="1" ht="12.75" customHeight="1" x14ac:dyDescent="0.2">
      <c r="A232" s="18" t="s">
        <v>1455</v>
      </c>
      <c r="B232" s="18" t="s">
        <v>773</v>
      </c>
      <c r="C232" s="90" t="s">
        <v>1792</v>
      </c>
      <c r="D232" s="92" t="s">
        <v>1792</v>
      </c>
      <c r="E232" s="29" t="s">
        <v>1456</v>
      </c>
      <c r="F232" s="18" t="s">
        <v>28</v>
      </c>
      <c r="G232" s="18" t="s">
        <v>1014</v>
      </c>
      <c r="H232" s="12" t="s">
        <v>1953</v>
      </c>
      <c r="I232" s="18"/>
      <c r="J232" s="12" t="s">
        <v>1966</v>
      </c>
      <c r="K232" s="18" t="s">
        <v>290</v>
      </c>
      <c r="L232" s="115">
        <v>0.1</v>
      </c>
      <c r="M232" s="115">
        <v>0</v>
      </c>
      <c r="N232" s="115">
        <v>0</v>
      </c>
      <c r="O232" s="115">
        <v>0.9</v>
      </c>
      <c r="P232" s="109" t="s">
        <v>38</v>
      </c>
      <c r="Q232" s="111" t="s">
        <v>38</v>
      </c>
      <c r="R232" s="109" t="s">
        <v>38</v>
      </c>
      <c r="S232" s="20" t="s">
        <v>48</v>
      </c>
      <c r="T232" s="62" t="s">
        <v>149</v>
      </c>
      <c r="U232" s="56" t="s">
        <v>1622</v>
      </c>
      <c r="V232" s="55">
        <v>44489</v>
      </c>
      <c r="X232" s="21" t="s">
        <v>1789</v>
      </c>
    </row>
    <row r="233" spans="1:24" s="21" customFormat="1" ht="12.75" customHeight="1" x14ac:dyDescent="0.2">
      <c r="A233" s="18" t="s">
        <v>1457</v>
      </c>
      <c r="B233" s="18" t="s">
        <v>802</v>
      </c>
      <c r="C233" s="90" t="s">
        <v>1792</v>
      </c>
      <c r="D233" s="92" t="s">
        <v>1792</v>
      </c>
      <c r="E233" s="29" t="s">
        <v>1458</v>
      </c>
      <c r="F233" s="18" t="s">
        <v>28</v>
      </c>
      <c r="G233" s="18" t="s">
        <v>1014</v>
      </c>
      <c r="H233" s="12" t="s">
        <v>1953</v>
      </c>
      <c r="I233" s="18"/>
      <c r="J233" s="12" t="s">
        <v>1966</v>
      </c>
      <c r="K233" s="18" t="s">
        <v>290</v>
      </c>
      <c r="L233" s="115">
        <v>0.1</v>
      </c>
      <c r="M233" s="115">
        <v>0</v>
      </c>
      <c r="N233" s="115">
        <v>0</v>
      </c>
      <c r="O233" s="115">
        <v>0.9</v>
      </c>
      <c r="P233" s="109" t="s">
        <v>38</v>
      </c>
      <c r="Q233" s="111" t="s">
        <v>38</v>
      </c>
      <c r="R233" s="109" t="s">
        <v>38</v>
      </c>
      <c r="S233" s="20" t="s">
        <v>48</v>
      </c>
      <c r="T233" s="62" t="s">
        <v>149</v>
      </c>
      <c r="U233" s="56" t="s">
        <v>1622</v>
      </c>
      <c r="V233" s="55">
        <v>44489</v>
      </c>
      <c r="X233" s="21" t="s">
        <v>1789</v>
      </c>
    </row>
    <row r="234" spans="1:24" s="21" customFormat="1" ht="12.75" customHeight="1" x14ac:dyDescent="0.2">
      <c r="A234" s="18" t="s">
        <v>1459</v>
      </c>
      <c r="B234" s="18" t="s">
        <v>809</v>
      </c>
      <c r="C234" s="90" t="s">
        <v>1792</v>
      </c>
      <c r="D234" s="92" t="s">
        <v>1792</v>
      </c>
      <c r="E234" s="29" t="s">
        <v>1460</v>
      </c>
      <c r="F234" s="18" t="s">
        <v>28</v>
      </c>
      <c r="G234" s="18" t="s">
        <v>1014</v>
      </c>
      <c r="H234" s="12" t="s">
        <v>1953</v>
      </c>
      <c r="I234" s="18"/>
      <c r="J234" s="12" t="s">
        <v>1966</v>
      </c>
      <c r="K234" s="18" t="s">
        <v>290</v>
      </c>
      <c r="L234" s="115">
        <v>0.1</v>
      </c>
      <c r="M234" s="115">
        <v>0</v>
      </c>
      <c r="N234" s="115">
        <v>0</v>
      </c>
      <c r="O234" s="115">
        <v>0.9</v>
      </c>
      <c r="P234" s="109" t="s">
        <v>38</v>
      </c>
      <c r="Q234" s="111" t="s">
        <v>38</v>
      </c>
      <c r="R234" s="109" t="s">
        <v>38</v>
      </c>
      <c r="S234" s="20" t="s">
        <v>48</v>
      </c>
      <c r="T234" s="62" t="s">
        <v>149</v>
      </c>
      <c r="U234" s="56" t="s">
        <v>1622</v>
      </c>
      <c r="V234" s="55">
        <v>44489</v>
      </c>
      <c r="X234" s="21" t="s">
        <v>1789</v>
      </c>
    </row>
    <row r="235" spans="1:24" s="21" customFormat="1" ht="12.75" customHeight="1" x14ac:dyDescent="0.2">
      <c r="A235" s="18" t="s">
        <v>1461</v>
      </c>
      <c r="B235" s="18" t="s">
        <v>794</v>
      </c>
      <c r="C235" s="90" t="s">
        <v>1792</v>
      </c>
      <c r="D235" s="92" t="s">
        <v>1792</v>
      </c>
      <c r="E235" s="29" t="s">
        <v>1462</v>
      </c>
      <c r="F235" s="18" t="s">
        <v>28</v>
      </c>
      <c r="G235" s="18" t="s">
        <v>1014</v>
      </c>
      <c r="H235" s="12" t="s">
        <v>1953</v>
      </c>
      <c r="I235" s="18"/>
      <c r="J235" s="12" t="s">
        <v>1966</v>
      </c>
      <c r="K235" s="18" t="s">
        <v>290</v>
      </c>
      <c r="L235" s="115">
        <v>0.1</v>
      </c>
      <c r="M235" s="115">
        <v>0</v>
      </c>
      <c r="N235" s="115">
        <v>0</v>
      </c>
      <c r="O235" s="115">
        <v>0.9</v>
      </c>
      <c r="P235" s="109" t="s">
        <v>38</v>
      </c>
      <c r="Q235" s="111" t="s">
        <v>38</v>
      </c>
      <c r="R235" s="109" t="s">
        <v>38</v>
      </c>
      <c r="S235" s="20" t="s">
        <v>48</v>
      </c>
      <c r="T235" s="62" t="s">
        <v>149</v>
      </c>
      <c r="U235" s="56" t="s">
        <v>1622</v>
      </c>
      <c r="V235" s="55">
        <v>44489</v>
      </c>
      <c r="X235" s="21" t="s">
        <v>1789</v>
      </c>
    </row>
    <row r="236" spans="1:24" s="21" customFormat="1" ht="12.75" customHeight="1" x14ac:dyDescent="0.2">
      <c r="A236" s="18" t="s">
        <v>1463</v>
      </c>
      <c r="B236" s="18" t="s">
        <v>797</v>
      </c>
      <c r="C236" s="90" t="s">
        <v>1792</v>
      </c>
      <c r="D236" s="92" t="s">
        <v>1792</v>
      </c>
      <c r="E236" s="29" t="s">
        <v>1464</v>
      </c>
      <c r="F236" s="18" t="s">
        <v>28</v>
      </c>
      <c r="G236" s="18" t="s">
        <v>1014</v>
      </c>
      <c r="H236" s="12" t="s">
        <v>1953</v>
      </c>
      <c r="I236" s="18"/>
      <c r="J236" s="12" t="s">
        <v>1966</v>
      </c>
      <c r="K236" s="18" t="s">
        <v>290</v>
      </c>
      <c r="L236" s="115">
        <v>0.1</v>
      </c>
      <c r="M236" s="115">
        <v>0</v>
      </c>
      <c r="N236" s="115">
        <v>0</v>
      </c>
      <c r="O236" s="115">
        <v>0.9</v>
      </c>
      <c r="P236" s="109" t="s">
        <v>38</v>
      </c>
      <c r="Q236" s="111" t="s">
        <v>38</v>
      </c>
      <c r="R236" s="109" t="s">
        <v>38</v>
      </c>
      <c r="S236" s="20" t="s">
        <v>48</v>
      </c>
      <c r="T236" s="62" t="s">
        <v>149</v>
      </c>
      <c r="U236" s="56" t="s">
        <v>1622</v>
      </c>
      <c r="V236" s="55">
        <v>44489</v>
      </c>
      <c r="X236" s="21" t="s">
        <v>1789</v>
      </c>
    </row>
    <row r="237" spans="1:24" s="21" customFormat="1" ht="12.75" customHeight="1" x14ac:dyDescent="0.2">
      <c r="A237" s="18" t="s">
        <v>1465</v>
      </c>
      <c r="B237" s="18" t="s">
        <v>782</v>
      </c>
      <c r="C237" s="90" t="s">
        <v>1792</v>
      </c>
      <c r="D237" s="92" t="s">
        <v>1792</v>
      </c>
      <c r="E237" s="29" t="s">
        <v>1466</v>
      </c>
      <c r="F237" s="18" t="s">
        <v>28</v>
      </c>
      <c r="G237" s="18" t="s">
        <v>1014</v>
      </c>
      <c r="H237" s="12" t="s">
        <v>1953</v>
      </c>
      <c r="I237" s="18"/>
      <c r="J237" s="12" t="s">
        <v>1966</v>
      </c>
      <c r="K237" s="18" t="s">
        <v>290</v>
      </c>
      <c r="L237" s="115">
        <v>0.1</v>
      </c>
      <c r="M237" s="115">
        <v>0</v>
      </c>
      <c r="N237" s="115">
        <v>0</v>
      </c>
      <c r="O237" s="115">
        <v>0.9</v>
      </c>
      <c r="P237" s="109" t="s">
        <v>38</v>
      </c>
      <c r="Q237" s="111" t="s">
        <v>38</v>
      </c>
      <c r="R237" s="109" t="s">
        <v>38</v>
      </c>
      <c r="S237" s="20" t="s">
        <v>48</v>
      </c>
      <c r="T237" s="62" t="s">
        <v>149</v>
      </c>
      <c r="U237" s="56" t="s">
        <v>1622</v>
      </c>
      <c r="V237" s="55">
        <v>44489</v>
      </c>
      <c r="X237" s="21" t="s">
        <v>1789</v>
      </c>
    </row>
    <row r="238" spans="1:24" s="21" customFormat="1" ht="12.75" customHeight="1" x14ac:dyDescent="0.2">
      <c r="A238" s="18" t="s">
        <v>1467</v>
      </c>
      <c r="B238" s="18" t="s">
        <v>805</v>
      </c>
      <c r="C238" s="90" t="s">
        <v>1792</v>
      </c>
      <c r="D238" s="92" t="s">
        <v>1792</v>
      </c>
      <c r="E238" s="29" t="s">
        <v>1468</v>
      </c>
      <c r="F238" s="18" t="s">
        <v>28</v>
      </c>
      <c r="G238" s="18" t="s">
        <v>1014</v>
      </c>
      <c r="H238" s="12" t="s">
        <v>1953</v>
      </c>
      <c r="I238" s="18"/>
      <c r="J238" s="12" t="s">
        <v>1966</v>
      </c>
      <c r="K238" s="18" t="s">
        <v>290</v>
      </c>
      <c r="L238" s="115">
        <v>0.1</v>
      </c>
      <c r="M238" s="115">
        <v>0</v>
      </c>
      <c r="N238" s="115">
        <v>0</v>
      </c>
      <c r="O238" s="115">
        <v>0.9</v>
      </c>
      <c r="P238" s="109" t="s">
        <v>38</v>
      </c>
      <c r="Q238" s="111" t="s">
        <v>38</v>
      </c>
      <c r="R238" s="109" t="s">
        <v>38</v>
      </c>
      <c r="S238" s="20" t="s">
        <v>48</v>
      </c>
      <c r="T238" s="62" t="s">
        <v>149</v>
      </c>
      <c r="U238" s="56" t="s">
        <v>1622</v>
      </c>
      <c r="V238" s="55">
        <v>44489</v>
      </c>
      <c r="X238" s="21" t="s">
        <v>1789</v>
      </c>
    </row>
    <row r="239" spans="1:24" s="21" customFormat="1" ht="12.75" customHeight="1" x14ac:dyDescent="0.2">
      <c r="A239" s="18" t="s">
        <v>1469</v>
      </c>
      <c r="B239" s="18" t="s">
        <v>788</v>
      </c>
      <c r="C239" s="90" t="s">
        <v>1792</v>
      </c>
      <c r="D239" s="92" t="s">
        <v>1792</v>
      </c>
      <c r="E239" s="29" t="s">
        <v>1470</v>
      </c>
      <c r="F239" s="18" t="s">
        <v>28</v>
      </c>
      <c r="G239" s="18" t="s">
        <v>1014</v>
      </c>
      <c r="H239" s="12" t="s">
        <v>1953</v>
      </c>
      <c r="I239" s="18"/>
      <c r="J239" s="12" t="s">
        <v>1966</v>
      </c>
      <c r="K239" s="18" t="s">
        <v>290</v>
      </c>
      <c r="L239" s="115">
        <v>0.1</v>
      </c>
      <c r="M239" s="115">
        <v>0</v>
      </c>
      <c r="N239" s="115">
        <v>0</v>
      </c>
      <c r="O239" s="115">
        <v>0.9</v>
      </c>
      <c r="P239" s="109" t="s">
        <v>38</v>
      </c>
      <c r="Q239" s="111" t="s">
        <v>38</v>
      </c>
      <c r="R239" s="109" t="s">
        <v>38</v>
      </c>
      <c r="S239" s="20" t="s">
        <v>48</v>
      </c>
      <c r="T239" s="62" t="s">
        <v>149</v>
      </c>
      <c r="U239" s="56" t="s">
        <v>1622</v>
      </c>
      <c r="V239" s="55">
        <v>44489</v>
      </c>
      <c r="X239" s="21" t="s">
        <v>1789</v>
      </c>
    </row>
    <row r="240" spans="1:24" s="21" customFormat="1" ht="12.75" customHeight="1" x14ac:dyDescent="0.2">
      <c r="A240" s="18" t="s">
        <v>1471</v>
      </c>
      <c r="B240" s="18" t="s">
        <v>812</v>
      </c>
      <c r="C240" s="90" t="s">
        <v>1792</v>
      </c>
      <c r="D240" s="92" t="s">
        <v>1810</v>
      </c>
      <c r="E240" s="29" t="s">
        <v>1472</v>
      </c>
      <c r="F240" s="18" t="s">
        <v>28</v>
      </c>
      <c r="G240" s="18" t="s">
        <v>1014</v>
      </c>
      <c r="H240" s="12" t="s">
        <v>1953</v>
      </c>
      <c r="I240" s="18"/>
      <c r="J240" s="12" t="s">
        <v>1966</v>
      </c>
      <c r="K240" s="18" t="s">
        <v>290</v>
      </c>
      <c r="L240" s="115">
        <v>0.1</v>
      </c>
      <c r="M240" s="115">
        <v>0</v>
      </c>
      <c r="N240" s="115">
        <v>0</v>
      </c>
      <c r="O240" s="115">
        <v>0.9</v>
      </c>
      <c r="P240" s="109" t="s">
        <v>38</v>
      </c>
      <c r="Q240" s="111" t="s">
        <v>38</v>
      </c>
      <c r="R240" s="109" t="s">
        <v>38</v>
      </c>
      <c r="S240" s="20" t="s">
        <v>48</v>
      </c>
      <c r="T240" s="62" t="s">
        <v>149</v>
      </c>
      <c r="U240" s="56" t="s">
        <v>1622</v>
      </c>
      <c r="V240" s="55">
        <v>44489</v>
      </c>
      <c r="X240" s="21" t="s">
        <v>1789</v>
      </c>
    </row>
    <row r="241" spans="1:24 16272:16272" s="21" customFormat="1" ht="12.75" customHeight="1" x14ac:dyDescent="0.2">
      <c r="A241" s="18" t="s">
        <v>1473</v>
      </c>
      <c r="B241" s="18" t="s">
        <v>814</v>
      </c>
      <c r="C241" s="90" t="s">
        <v>1792</v>
      </c>
      <c r="D241" s="92" t="s">
        <v>1792</v>
      </c>
      <c r="E241" s="29" t="s">
        <v>1474</v>
      </c>
      <c r="F241" s="18" t="s">
        <v>28</v>
      </c>
      <c r="G241" s="18" t="s">
        <v>1014</v>
      </c>
      <c r="H241" s="12" t="s">
        <v>1953</v>
      </c>
      <c r="I241" s="18"/>
      <c r="J241" s="12" t="s">
        <v>1966</v>
      </c>
      <c r="K241" s="18" t="s">
        <v>290</v>
      </c>
      <c r="L241" s="115">
        <v>0.1</v>
      </c>
      <c r="M241" s="115">
        <v>0</v>
      </c>
      <c r="N241" s="115">
        <v>0</v>
      </c>
      <c r="O241" s="115">
        <v>0.9</v>
      </c>
      <c r="P241" s="109" t="s">
        <v>38</v>
      </c>
      <c r="Q241" s="111" t="s">
        <v>38</v>
      </c>
      <c r="R241" s="109" t="s">
        <v>38</v>
      </c>
      <c r="S241" s="20" t="s">
        <v>48</v>
      </c>
      <c r="T241" s="62" t="s">
        <v>149</v>
      </c>
      <c r="U241" s="56" t="s">
        <v>1622</v>
      </c>
      <c r="V241" s="55">
        <v>44489</v>
      </c>
      <c r="X241" s="21" t="s">
        <v>1789</v>
      </c>
    </row>
    <row r="242" spans="1:24 16272:16272" s="21" customFormat="1" ht="12.75" customHeight="1" x14ac:dyDescent="0.2">
      <c r="A242" s="18" t="s">
        <v>1476</v>
      </c>
      <c r="B242" s="18" t="s">
        <v>696</v>
      </c>
      <c r="C242" s="90" t="s">
        <v>1792</v>
      </c>
      <c r="D242" s="92" t="s">
        <v>1792</v>
      </c>
      <c r="E242" s="29" t="s">
        <v>1477</v>
      </c>
      <c r="F242" s="18" t="s">
        <v>28</v>
      </c>
      <c r="G242" s="18" t="s">
        <v>1085</v>
      </c>
      <c r="H242" s="12" t="s">
        <v>1953</v>
      </c>
      <c r="I242" s="18"/>
      <c r="J242" s="12" t="s">
        <v>1966</v>
      </c>
      <c r="K242" s="18" t="s">
        <v>290</v>
      </c>
      <c r="L242" s="115">
        <v>0.1</v>
      </c>
      <c r="M242" s="115">
        <v>0</v>
      </c>
      <c r="N242" s="115">
        <v>0</v>
      </c>
      <c r="O242" s="115">
        <v>0.9</v>
      </c>
      <c r="P242" s="109" t="s">
        <v>38</v>
      </c>
      <c r="Q242" s="111" t="s">
        <v>38</v>
      </c>
      <c r="R242" s="109" t="s">
        <v>38</v>
      </c>
      <c r="S242" s="20" t="s">
        <v>48</v>
      </c>
      <c r="T242" s="62" t="s">
        <v>149</v>
      </c>
      <c r="U242" s="56" t="s">
        <v>1622</v>
      </c>
      <c r="V242" s="55">
        <v>44489</v>
      </c>
      <c r="X242" s="21" t="s">
        <v>1789</v>
      </c>
    </row>
    <row r="243" spans="1:24 16272:16272" s="21" customFormat="1" ht="12.75" customHeight="1" x14ac:dyDescent="0.2">
      <c r="A243" s="18" t="s">
        <v>1478</v>
      </c>
      <c r="B243" s="18" t="s">
        <v>680</v>
      </c>
      <c r="C243" s="90" t="s">
        <v>1792</v>
      </c>
      <c r="D243" s="92" t="s">
        <v>1792</v>
      </c>
      <c r="E243" s="29" t="s">
        <v>1479</v>
      </c>
      <c r="F243" s="18" t="s">
        <v>28</v>
      </c>
      <c r="G243" s="18" t="s">
        <v>1014</v>
      </c>
      <c r="H243" s="12" t="s">
        <v>1953</v>
      </c>
      <c r="I243" s="18"/>
      <c r="J243" s="12" t="s">
        <v>1966</v>
      </c>
      <c r="K243" s="18" t="s">
        <v>290</v>
      </c>
      <c r="L243" s="115">
        <v>0.1</v>
      </c>
      <c r="M243" s="115">
        <v>0</v>
      </c>
      <c r="N243" s="115">
        <v>0</v>
      </c>
      <c r="O243" s="115">
        <v>0.9</v>
      </c>
      <c r="P243" s="109" t="s">
        <v>38</v>
      </c>
      <c r="Q243" s="111" t="s">
        <v>38</v>
      </c>
      <c r="R243" s="109" t="s">
        <v>38</v>
      </c>
      <c r="S243" s="20" t="s">
        <v>48</v>
      </c>
      <c r="T243" s="62" t="s">
        <v>149</v>
      </c>
      <c r="U243" s="56" t="s">
        <v>1622</v>
      </c>
      <c r="V243" s="55">
        <v>44489</v>
      </c>
      <c r="X243" s="21" t="s">
        <v>1789</v>
      </c>
    </row>
    <row r="244" spans="1:24 16272:16272" s="21" customFormat="1" ht="12.75" customHeight="1" x14ac:dyDescent="0.2">
      <c r="A244" s="18" t="s">
        <v>1480</v>
      </c>
      <c r="B244" s="18" t="s">
        <v>713</v>
      </c>
      <c r="C244" s="90" t="s">
        <v>1792</v>
      </c>
      <c r="D244" s="92" t="s">
        <v>1792</v>
      </c>
      <c r="E244" s="29" t="s">
        <v>1481</v>
      </c>
      <c r="F244" s="18" t="s">
        <v>28</v>
      </c>
      <c r="G244" s="18" t="s">
        <v>1095</v>
      </c>
      <c r="H244" s="90" t="s">
        <v>1952</v>
      </c>
      <c r="I244" s="18"/>
      <c r="J244" s="12" t="s">
        <v>1966</v>
      </c>
      <c r="K244" s="18" t="s">
        <v>290</v>
      </c>
      <c r="L244" s="115">
        <v>0.1</v>
      </c>
      <c r="M244" s="115">
        <v>0</v>
      </c>
      <c r="N244" s="115">
        <v>0</v>
      </c>
      <c r="O244" s="115">
        <v>0.9</v>
      </c>
      <c r="P244" s="109" t="s">
        <v>38</v>
      </c>
      <c r="Q244" s="111" t="s">
        <v>38</v>
      </c>
      <c r="R244" s="109" t="s">
        <v>38</v>
      </c>
      <c r="S244" s="20" t="s">
        <v>48</v>
      </c>
      <c r="T244" s="62" t="s">
        <v>149</v>
      </c>
      <c r="U244" s="56" t="s">
        <v>1622</v>
      </c>
      <c r="V244" s="55">
        <v>44489</v>
      </c>
      <c r="X244" s="21" t="s">
        <v>1789</v>
      </c>
      <c r="XAV244" s="28"/>
    </row>
    <row r="245" spans="1:24 16272:16272" s="21" customFormat="1" ht="12.75" customHeight="1" x14ac:dyDescent="0.2">
      <c r="A245" s="18" t="s">
        <v>1482</v>
      </c>
      <c r="B245" s="18" t="s">
        <v>732</v>
      </c>
      <c r="C245" s="90" t="s">
        <v>1792</v>
      </c>
      <c r="D245" s="92" t="s">
        <v>1792</v>
      </c>
      <c r="E245" s="29" t="s">
        <v>1483</v>
      </c>
      <c r="F245" s="18" t="s">
        <v>28</v>
      </c>
      <c r="G245" s="18" t="s">
        <v>1014</v>
      </c>
      <c r="H245" s="12" t="s">
        <v>1953</v>
      </c>
      <c r="I245" s="18"/>
      <c r="J245" s="12" t="s">
        <v>1966</v>
      </c>
      <c r="K245" s="18" t="s">
        <v>290</v>
      </c>
      <c r="L245" s="115">
        <v>0.1</v>
      </c>
      <c r="M245" s="115">
        <v>0</v>
      </c>
      <c r="N245" s="115">
        <v>0</v>
      </c>
      <c r="O245" s="115">
        <v>0.9</v>
      </c>
      <c r="P245" s="109" t="s">
        <v>38</v>
      </c>
      <c r="Q245" s="111" t="s">
        <v>38</v>
      </c>
      <c r="R245" s="109" t="s">
        <v>38</v>
      </c>
      <c r="S245" s="20" t="s">
        <v>48</v>
      </c>
      <c r="T245" s="62" t="s">
        <v>149</v>
      </c>
      <c r="U245" s="56" t="s">
        <v>1622</v>
      </c>
      <c r="V245" s="55">
        <v>44489</v>
      </c>
      <c r="X245" s="21" t="s">
        <v>1789</v>
      </c>
    </row>
    <row r="246" spans="1:24 16272:16272" s="21" customFormat="1" ht="12.75" customHeight="1" x14ac:dyDescent="0.2">
      <c r="A246" s="18" t="s">
        <v>1484</v>
      </c>
      <c r="B246" s="18" t="s">
        <v>708</v>
      </c>
      <c r="C246" s="90" t="s">
        <v>1792</v>
      </c>
      <c r="D246" s="92" t="s">
        <v>1792</v>
      </c>
      <c r="E246" s="29" t="s">
        <v>1485</v>
      </c>
      <c r="F246" s="18" t="s">
        <v>28</v>
      </c>
      <c r="G246" s="18" t="s">
        <v>1095</v>
      </c>
      <c r="H246" s="90" t="s">
        <v>1971</v>
      </c>
      <c r="I246" s="18"/>
      <c r="J246" s="12" t="s">
        <v>1966</v>
      </c>
      <c r="K246" s="18" t="s">
        <v>290</v>
      </c>
      <c r="L246" s="115">
        <v>0.1</v>
      </c>
      <c r="M246" s="115">
        <v>0</v>
      </c>
      <c r="N246" s="115">
        <v>0</v>
      </c>
      <c r="O246" s="115">
        <v>0.9</v>
      </c>
      <c r="P246" s="109" t="s">
        <v>38</v>
      </c>
      <c r="Q246" s="111" t="s">
        <v>38</v>
      </c>
      <c r="R246" s="109" t="s">
        <v>38</v>
      </c>
      <c r="S246" s="20" t="s">
        <v>48</v>
      </c>
      <c r="T246" s="62" t="s">
        <v>149</v>
      </c>
      <c r="U246" s="56" t="s">
        <v>1622</v>
      </c>
      <c r="V246" s="55">
        <v>44489</v>
      </c>
      <c r="X246" s="21" t="s">
        <v>1789</v>
      </c>
    </row>
    <row r="247" spans="1:24 16272:16272" s="21" customFormat="1" ht="12.75" customHeight="1" x14ac:dyDescent="0.2">
      <c r="A247" s="18" t="s">
        <v>1486</v>
      </c>
      <c r="B247" s="18" t="s">
        <v>671</v>
      </c>
      <c r="C247" s="90" t="s">
        <v>1792</v>
      </c>
      <c r="D247" s="92" t="s">
        <v>1792</v>
      </c>
      <c r="E247" s="29" t="s">
        <v>1487</v>
      </c>
      <c r="F247" s="18" t="s">
        <v>28</v>
      </c>
      <c r="G247" s="18" t="s">
        <v>1014</v>
      </c>
      <c r="H247" s="12" t="s">
        <v>1953</v>
      </c>
      <c r="I247" s="18"/>
      <c r="J247" s="12" t="s">
        <v>1966</v>
      </c>
      <c r="K247" s="18" t="s">
        <v>290</v>
      </c>
      <c r="L247" s="115">
        <v>0.1</v>
      </c>
      <c r="M247" s="115">
        <v>0</v>
      </c>
      <c r="N247" s="115">
        <v>0</v>
      </c>
      <c r="O247" s="115">
        <v>0.9</v>
      </c>
      <c r="P247" s="109" t="s">
        <v>38</v>
      </c>
      <c r="Q247" s="111" t="s">
        <v>38</v>
      </c>
      <c r="R247" s="109" t="s">
        <v>38</v>
      </c>
      <c r="S247" s="20" t="s">
        <v>48</v>
      </c>
      <c r="T247" s="62" t="s">
        <v>149</v>
      </c>
      <c r="U247" s="56" t="s">
        <v>1622</v>
      </c>
      <c r="V247" s="55">
        <v>44489</v>
      </c>
      <c r="X247" s="21" t="s">
        <v>1789</v>
      </c>
    </row>
    <row r="248" spans="1:24 16272:16272" s="21" customFormat="1" ht="12.75" customHeight="1" x14ac:dyDescent="0.2">
      <c r="A248" s="18" t="s">
        <v>1488</v>
      </c>
      <c r="B248" s="18" t="s">
        <v>727</v>
      </c>
      <c r="C248" s="90" t="s">
        <v>1792</v>
      </c>
      <c r="D248" s="92" t="s">
        <v>1810</v>
      </c>
      <c r="E248" s="29" t="s">
        <v>1489</v>
      </c>
      <c r="F248" s="18" t="s">
        <v>28</v>
      </c>
      <c r="G248" s="18" t="s">
        <v>1014</v>
      </c>
      <c r="H248" s="12" t="s">
        <v>1953</v>
      </c>
      <c r="I248" s="18"/>
      <c r="J248" s="12" t="s">
        <v>1966</v>
      </c>
      <c r="K248" s="18" t="s">
        <v>290</v>
      </c>
      <c r="L248" s="115">
        <v>0.1</v>
      </c>
      <c r="M248" s="115">
        <v>0</v>
      </c>
      <c r="N248" s="115">
        <v>0</v>
      </c>
      <c r="O248" s="115">
        <v>0.9</v>
      </c>
      <c r="P248" s="109" t="s">
        <v>38</v>
      </c>
      <c r="Q248" s="111" t="s">
        <v>38</v>
      </c>
      <c r="R248" s="109" t="s">
        <v>38</v>
      </c>
      <c r="S248" s="20" t="s">
        <v>48</v>
      </c>
      <c r="T248" s="62" t="s">
        <v>149</v>
      </c>
      <c r="U248" s="56" t="s">
        <v>1622</v>
      </c>
      <c r="V248" s="55">
        <v>44489</v>
      </c>
      <c r="X248" s="21" t="s">
        <v>1789</v>
      </c>
    </row>
    <row r="249" spans="1:24 16272:16272" s="21" customFormat="1" ht="12.75" customHeight="1" x14ac:dyDescent="0.2">
      <c r="A249" s="18" t="s">
        <v>1490</v>
      </c>
      <c r="B249" s="18" t="s">
        <v>1491</v>
      </c>
      <c r="C249" s="90" t="s">
        <v>1792</v>
      </c>
      <c r="D249" s="90" t="s">
        <v>1792</v>
      </c>
      <c r="E249" s="29" t="s">
        <v>1492</v>
      </c>
      <c r="F249" s="18" t="s">
        <v>28</v>
      </c>
      <c r="G249" s="18" t="s">
        <v>707</v>
      </c>
      <c r="H249" s="90" t="s">
        <v>1972</v>
      </c>
      <c r="I249" s="18"/>
      <c r="J249" s="12" t="s">
        <v>1966</v>
      </c>
      <c r="K249" s="18" t="s">
        <v>290</v>
      </c>
      <c r="L249" s="115">
        <v>0.1</v>
      </c>
      <c r="M249" s="115">
        <v>0</v>
      </c>
      <c r="N249" s="115">
        <v>0</v>
      </c>
      <c r="O249" s="115">
        <v>0.9</v>
      </c>
      <c r="P249" s="109" t="s">
        <v>38</v>
      </c>
      <c r="Q249" s="111" t="s">
        <v>38</v>
      </c>
      <c r="R249" s="109" t="s">
        <v>38</v>
      </c>
      <c r="S249" s="20" t="s">
        <v>86</v>
      </c>
      <c r="T249" s="62" t="s">
        <v>149</v>
      </c>
      <c r="U249" s="56" t="s">
        <v>1622</v>
      </c>
      <c r="V249" s="55">
        <v>44489</v>
      </c>
      <c r="X249" s="21" t="s">
        <v>1789</v>
      </c>
    </row>
    <row r="250" spans="1:24 16272:16272" s="21" customFormat="1" ht="12.75" customHeight="1" x14ac:dyDescent="0.2">
      <c r="A250" s="18" t="s">
        <v>1493</v>
      </c>
      <c r="B250" s="18" t="s">
        <v>711</v>
      </c>
      <c r="C250" s="90" t="s">
        <v>1792</v>
      </c>
      <c r="D250" s="92" t="s">
        <v>1792</v>
      </c>
      <c r="E250" s="29" t="s">
        <v>1494</v>
      </c>
      <c r="F250" s="18" t="s">
        <v>28</v>
      </c>
      <c r="G250" s="18" t="s">
        <v>1095</v>
      </c>
      <c r="H250" s="90" t="s">
        <v>1952</v>
      </c>
      <c r="I250" s="18"/>
      <c r="J250" s="12" t="s">
        <v>1966</v>
      </c>
      <c r="K250" s="18" t="s">
        <v>290</v>
      </c>
      <c r="L250" s="115">
        <v>0.1</v>
      </c>
      <c r="M250" s="115">
        <v>0</v>
      </c>
      <c r="N250" s="115">
        <v>0</v>
      </c>
      <c r="O250" s="115">
        <v>0.9</v>
      </c>
      <c r="P250" s="109" t="s">
        <v>38</v>
      </c>
      <c r="Q250" s="111" t="s">
        <v>38</v>
      </c>
      <c r="R250" s="109" t="s">
        <v>38</v>
      </c>
      <c r="S250" s="20" t="s">
        <v>48</v>
      </c>
      <c r="T250" s="62" t="s">
        <v>149</v>
      </c>
      <c r="U250" s="56" t="s">
        <v>1622</v>
      </c>
      <c r="V250" s="55">
        <v>44489</v>
      </c>
      <c r="X250" s="21" t="s">
        <v>1789</v>
      </c>
    </row>
    <row r="251" spans="1:24 16272:16272" s="21" customFormat="1" ht="12.75" customHeight="1" x14ac:dyDescent="0.2">
      <c r="A251" s="18" t="s">
        <v>1495</v>
      </c>
      <c r="B251" s="18" t="s">
        <v>673</v>
      </c>
      <c r="C251" s="90" t="s">
        <v>1792</v>
      </c>
      <c r="D251" s="92" t="s">
        <v>1792</v>
      </c>
      <c r="E251" s="29" t="s">
        <v>1496</v>
      </c>
      <c r="F251" s="18" t="s">
        <v>28</v>
      </c>
      <c r="G251" s="18" t="s">
        <v>1014</v>
      </c>
      <c r="H251" s="12" t="s">
        <v>1953</v>
      </c>
      <c r="I251" s="18"/>
      <c r="J251" s="12" t="s">
        <v>1966</v>
      </c>
      <c r="K251" s="18" t="s">
        <v>290</v>
      </c>
      <c r="L251" s="115">
        <v>0.1</v>
      </c>
      <c r="M251" s="115">
        <v>0</v>
      </c>
      <c r="N251" s="115">
        <v>0</v>
      </c>
      <c r="O251" s="115">
        <v>0.9</v>
      </c>
      <c r="P251" s="109" t="s">
        <v>38</v>
      </c>
      <c r="Q251" s="111" t="s">
        <v>38</v>
      </c>
      <c r="R251" s="109" t="s">
        <v>38</v>
      </c>
      <c r="S251" s="20" t="s">
        <v>48</v>
      </c>
      <c r="T251" s="62" t="s">
        <v>149</v>
      </c>
      <c r="U251" s="56" t="s">
        <v>1622</v>
      </c>
      <c r="V251" s="55">
        <v>44489</v>
      </c>
      <c r="X251" s="21" t="s">
        <v>1789</v>
      </c>
    </row>
    <row r="252" spans="1:24 16272:16272" s="21" customFormat="1" ht="12.75" customHeight="1" x14ac:dyDescent="0.2">
      <c r="A252" s="18" t="s">
        <v>1497</v>
      </c>
      <c r="B252" s="18" t="s">
        <v>715</v>
      </c>
      <c r="C252" s="90" t="s">
        <v>1792</v>
      </c>
      <c r="D252" s="92" t="s">
        <v>1792</v>
      </c>
      <c r="E252" s="29" t="s">
        <v>1498</v>
      </c>
      <c r="F252" s="18" t="s">
        <v>28</v>
      </c>
      <c r="G252" s="18" t="s">
        <v>1499</v>
      </c>
      <c r="H252" s="90" t="s">
        <v>1963</v>
      </c>
      <c r="I252" s="18"/>
      <c r="J252" s="12" t="s">
        <v>1966</v>
      </c>
      <c r="K252" s="18" t="s">
        <v>290</v>
      </c>
      <c r="L252" s="115">
        <v>0.1</v>
      </c>
      <c r="M252" s="115">
        <v>0</v>
      </c>
      <c r="N252" s="115">
        <v>0</v>
      </c>
      <c r="O252" s="115">
        <v>0.9</v>
      </c>
      <c r="P252" s="109" t="s">
        <v>38</v>
      </c>
      <c r="Q252" s="111" t="s">
        <v>38</v>
      </c>
      <c r="R252" s="109" t="s">
        <v>38</v>
      </c>
      <c r="S252" s="20" t="s">
        <v>48</v>
      </c>
      <c r="T252" s="62" t="s">
        <v>149</v>
      </c>
      <c r="U252" s="56" t="s">
        <v>1622</v>
      </c>
      <c r="V252" s="55">
        <v>44489</v>
      </c>
      <c r="X252" s="21" t="s">
        <v>1789</v>
      </c>
    </row>
    <row r="253" spans="1:24 16272:16272" s="21" customFormat="1" ht="12.75" customHeight="1" x14ac:dyDescent="0.2">
      <c r="A253" s="18" t="s">
        <v>1500</v>
      </c>
      <c r="B253" s="18" t="s">
        <v>667</v>
      </c>
      <c r="C253" s="90" t="s">
        <v>1792</v>
      </c>
      <c r="D253" s="92" t="s">
        <v>1810</v>
      </c>
      <c r="E253" s="63" t="s">
        <v>1501</v>
      </c>
      <c r="F253" s="18" t="s">
        <v>28</v>
      </c>
      <c r="G253" s="18" t="s">
        <v>1014</v>
      </c>
      <c r="H253" s="12" t="s">
        <v>1953</v>
      </c>
      <c r="I253" s="18"/>
      <c r="J253" s="12" t="s">
        <v>1966</v>
      </c>
      <c r="K253" s="18" t="s">
        <v>290</v>
      </c>
      <c r="L253" s="115">
        <v>0.1</v>
      </c>
      <c r="M253" s="115">
        <v>0</v>
      </c>
      <c r="N253" s="115">
        <v>0</v>
      </c>
      <c r="O253" s="115">
        <v>0.9</v>
      </c>
      <c r="P253" s="109" t="s">
        <v>38</v>
      </c>
      <c r="Q253" s="111" t="s">
        <v>38</v>
      </c>
      <c r="R253" s="109" t="s">
        <v>38</v>
      </c>
      <c r="S253" s="20" t="s">
        <v>48</v>
      </c>
      <c r="T253" s="62" t="s">
        <v>149</v>
      </c>
      <c r="U253" s="56" t="s">
        <v>1622</v>
      </c>
      <c r="V253" s="55">
        <v>44489</v>
      </c>
      <c r="X253" s="21" t="s">
        <v>1789</v>
      </c>
    </row>
    <row r="254" spans="1:24 16272:16272" s="21" customFormat="1" ht="12.75" customHeight="1" x14ac:dyDescent="0.2">
      <c r="A254" s="18" t="s">
        <v>1502</v>
      </c>
      <c r="B254" s="18" t="s">
        <v>705</v>
      </c>
      <c r="C254" s="90" t="s">
        <v>1792</v>
      </c>
      <c r="D254" s="92" t="s">
        <v>1810</v>
      </c>
      <c r="E254" s="29" t="s">
        <v>1503</v>
      </c>
      <c r="F254" s="18" t="s">
        <v>28</v>
      </c>
      <c r="G254" s="18" t="s">
        <v>1014</v>
      </c>
      <c r="H254" s="12" t="s">
        <v>1953</v>
      </c>
      <c r="I254" s="18"/>
      <c r="J254" s="12" t="s">
        <v>1966</v>
      </c>
      <c r="K254" s="18" t="s">
        <v>290</v>
      </c>
      <c r="L254" s="115">
        <v>0.1</v>
      </c>
      <c r="M254" s="115">
        <v>0</v>
      </c>
      <c r="N254" s="115">
        <v>0</v>
      </c>
      <c r="O254" s="115">
        <v>0.9</v>
      </c>
      <c r="P254" s="109" t="s">
        <v>38</v>
      </c>
      <c r="Q254" s="111" t="s">
        <v>38</v>
      </c>
      <c r="R254" s="109" t="s">
        <v>38</v>
      </c>
      <c r="S254" s="20" t="s">
        <v>48</v>
      </c>
      <c r="T254" s="62" t="s">
        <v>149</v>
      </c>
      <c r="U254" s="56" t="s">
        <v>1622</v>
      </c>
      <c r="V254" s="55">
        <v>44489</v>
      </c>
      <c r="X254" s="21" t="s">
        <v>1789</v>
      </c>
    </row>
    <row r="255" spans="1:24 16272:16272" s="21" customFormat="1" ht="12.75" customHeight="1" x14ac:dyDescent="0.2">
      <c r="A255" s="18" t="s">
        <v>1504</v>
      </c>
      <c r="B255" s="18" t="s">
        <v>684</v>
      </c>
      <c r="C255" s="90" t="s">
        <v>1792</v>
      </c>
      <c r="D255" s="92" t="s">
        <v>1792</v>
      </c>
      <c r="E255" s="29" t="s">
        <v>1505</v>
      </c>
      <c r="F255" s="18" t="s">
        <v>28</v>
      </c>
      <c r="G255" s="18" t="s">
        <v>1014</v>
      </c>
      <c r="H255" s="12" t="s">
        <v>1953</v>
      </c>
      <c r="I255" s="18"/>
      <c r="J255" s="12" t="s">
        <v>1966</v>
      </c>
      <c r="K255" s="18" t="s">
        <v>290</v>
      </c>
      <c r="L255" s="115">
        <v>0.1</v>
      </c>
      <c r="M255" s="115">
        <v>0</v>
      </c>
      <c r="N255" s="115">
        <v>0</v>
      </c>
      <c r="O255" s="115">
        <v>0.9</v>
      </c>
      <c r="P255" s="109" t="s">
        <v>38</v>
      </c>
      <c r="Q255" s="111" t="s">
        <v>38</v>
      </c>
      <c r="R255" s="109" t="s">
        <v>38</v>
      </c>
      <c r="S255" s="20" t="s">
        <v>48</v>
      </c>
      <c r="T255" s="62" t="s">
        <v>149</v>
      </c>
      <c r="U255" s="56" t="s">
        <v>1622</v>
      </c>
      <c r="V255" s="55">
        <v>44489</v>
      </c>
      <c r="X255" s="21" t="s">
        <v>1789</v>
      </c>
    </row>
    <row r="256" spans="1:24 16272:16272" s="21" customFormat="1" ht="12.75" customHeight="1" x14ac:dyDescent="0.2">
      <c r="A256" s="18" t="s">
        <v>1506</v>
      </c>
      <c r="B256" s="18" t="s">
        <v>675</v>
      </c>
      <c r="C256" s="90" t="s">
        <v>1792</v>
      </c>
      <c r="D256" s="92" t="s">
        <v>1792</v>
      </c>
      <c r="E256" s="29" t="s">
        <v>1507</v>
      </c>
      <c r="F256" s="18" t="s">
        <v>28</v>
      </c>
      <c r="G256" s="18" t="s">
        <v>1014</v>
      </c>
      <c r="H256" s="12" t="s">
        <v>1953</v>
      </c>
      <c r="I256" s="18"/>
      <c r="J256" s="12" t="s">
        <v>1966</v>
      </c>
      <c r="K256" s="18" t="s">
        <v>290</v>
      </c>
      <c r="L256" s="115">
        <v>0.1</v>
      </c>
      <c r="M256" s="115">
        <v>0</v>
      </c>
      <c r="N256" s="115">
        <v>0</v>
      </c>
      <c r="O256" s="115">
        <v>0.9</v>
      </c>
      <c r="P256" s="109" t="s">
        <v>38</v>
      </c>
      <c r="Q256" s="111" t="s">
        <v>38</v>
      </c>
      <c r="R256" s="109" t="s">
        <v>38</v>
      </c>
      <c r="S256" s="20" t="s">
        <v>48</v>
      </c>
      <c r="T256" s="62" t="s">
        <v>149</v>
      </c>
      <c r="U256" s="56" t="s">
        <v>1622</v>
      </c>
      <c r="V256" s="55">
        <v>44489</v>
      </c>
      <c r="X256" s="21" t="s">
        <v>1789</v>
      </c>
    </row>
    <row r="257" spans="1:24" s="21" customFormat="1" ht="12.75" customHeight="1" x14ac:dyDescent="0.2">
      <c r="A257" s="18" t="s">
        <v>1508</v>
      </c>
      <c r="B257" s="18" t="s">
        <v>721</v>
      </c>
      <c r="C257" s="90" t="s">
        <v>1792</v>
      </c>
      <c r="D257" s="92" t="s">
        <v>1792</v>
      </c>
      <c r="E257" s="29" t="s">
        <v>1509</v>
      </c>
      <c r="F257" s="18" t="s">
        <v>28</v>
      </c>
      <c r="G257" s="18" t="s">
        <v>1085</v>
      </c>
      <c r="H257" s="12" t="s">
        <v>1953</v>
      </c>
      <c r="I257" s="18"/>
      <c r="J257" s="12" t="s">
        <v>1966</v>
      </c>
      <c r="K257" s="18" t="s">
        <v>290</v>
      </c>
      <c r="L257" s="115">
        <v>0.1</v>
      </c>
      <c r="M257" s="115">
        <v>0</v>
      </c>
      <c r="N257" s="115">
        <v>0</v>
      </c>
      <c r="O257" s="115">
        <v>0.9</v>
      </c>
      <c r="P257" s="109" t="s">
        <v>38</v>
      </c>
      <c r="Q257" s="111" t="s">
        <v>38</v>
      </c>
      <c r="R257" s="109" t="s">
        <v>38</v>
      </c>
      <c r="S257" s="20" t="s">
        <v>48</v>
      </c>
      <c r="T257" s="62" t="s">
        <v>149</v>
      </c>
      <c r="U257" s="56" t="s">
        <v>1622</v>
      </c>
      <c r="V257" s="55">
        <v>44489</v>
      </c>
      <c r="X257" s="21" t="s">
        <v>1789</v>
      </c>
    </row>
    <row r="258" spans="1:24" s="21" customFormat="1" ht="12.75" customHeight="1" x14ac:dyDescent="0.2">
      <c r="A258" s="18" t="s">
        <v>1510</v>
      </c>
      <c r="B258" s="18" t="s">
        <v>688</v>
      </c>
      <c r="C258" s="90" t="s">
        <v>1792</v>
      </c>
      <c r="D258" s="92" t="s">
        <v>1792</v>
      </c>
      <c r="E258" s="29" t="s">
        <v>1511</v>
      </c>
      <c r="F258" s="18" t="s">
        <v>28</v>
      </c>
      <c r="G258" s="18" t="s">
        <v>1014</v>
      </c>
      <c r="H258" s="12" t="s">
        <v>1953</v>
      </c>
      <c r="I258" s="18"/>
      <c r="J258" s="12" t="s">
        <v>1966</v>
      </c>
      <c r="K258" s="18" t="s">
        <v>290</v>
      </c>
      <c r="L258" s="115">
        <v>0.1</v>
      </c>
      <c r="M258" s="115">
        <v>0</v>
      </c>
      <c r="N258" s="115">
        <v>0</v>
      </c>
      <c r="O258" s="115">
        <v>0.9</v>
      </c>
      <c r="P258" s="109" t="s">
        <v>38</v>
      </c>
      <c r="Q258" s="111" t="s">
        <v>38</v>
      </c>
      <c r="R258" s="109" t="s">
        <v>38</v>
      </c>
      <c r="S258" s="20" t="s">
        <v>48</v>
      </c>
      <c r="T258" s="62" t="s">
        <v>149</v>
      </c>
      <c r="U258" s="56" t="s">
        <v>1622</v>
      </c>
      <c r="V258" s="55">
        <v>44489</v>
      </c>
      <c r="X258" s="21" t="s">
        <v>1789</v>
      </c>
    </row>
    <row r="259" spans="1:24" s="21" customFormat="1" ht="12.75" customHeight="1" x14ac:dyDescent="0.2">
      <c r="A259" s="18" t="s">
        <v>1512</v>
      </c>
      <c r="B259" s="18" t="s">
        <v>692</v>
      </c>
      <c r="C259" s="90" t="s">
        <v>1792</v>
      </c>
      <c r="D259" s="92" t="s">
        <v>1792</v>
      </c>
      <c r="E259" s="29" t="s">
        <v>1513</v>
      </c>
      <c r="F259" s="18" t="s">
        <v>28</v>
      </c>
      <c r="G259" s="18" t="s">
        <v>1014</v>
      </c>
      <c r="H259" s="12" t="s">
        <v>1953</v>
      </c>
      <c r="I259" s="18"/>
      <c r="J259" s="12" t="s">
        <v>1966</v>
      </c>
      <c r="K259" s="18" t="s">
        <v>290</v>
      </c>
      <c r="L259" s="115">
        <v>0.1</v>
      </c>
      <c r="M259" s="115">
        <v>0</v>
      </c>
      <c r="N259" s="115">
        <v>0</v>
      </c>
      <c r="O259" s="115">
        <v>0.9</v>
      </c>
      <c r="P259" s="109" t="s">
        <v>38</v>
      </c>
      <c r="Q259" s="111" t="s">
        <v>38</v>
      </c>
      <c r="R259" s="109" t="s">
        <v>38</v>
      </c>
      <c r="S259" s="20" t="s">
        <v>48</v>
      </c>
      <c r="T259" s="62" t="s">
        <v>149</v>
      </c>
      <c r="U259" s="56" t="s">
        <v>1622</v>
      </c>
      <c r="V259" s="55">
        <v>44489</v>
      </c>
      <c r="X259" s="21" t="s">
        <v>1789</v>
      </c>
    </row>
    <row r="260" spans="1:24" s="21" customFormat="1" ht="12.75" customHeight="1" x14ac:dyDescent="0.2">
      <c r="A260" s="18" t="s">
        <v>1100</v>
      </c>
      <c r="B260" s="18" t="s">
        <v>832</v>
      </c>
      <c r="C260" s="90" t="s">
        <v>1792</v>
      </c>
      <c r="D260" s="90" t="s">
        <v>1811</v>
      </c>
      <c r="E260" s="29" t="s">
        <v>1101</v>
      </c>
      <c r="F260" s="18" t="s">
        <v>28</v>
      </c>
      <c r="G260" s="18" t="s">
        <v>1006</v>
      </c>
      <c r="H260" s="135" t="s">
        <v>288</v>
      </c>
      <c r="I260" s="18"/>
      <c r="J260" s="12" t="s">
        <v>1966</v>
      </c>
      <c r="K260" s="18" t="s">
        <v>290</v>
      </c>
      <c r="L260" s="115">
        <v>0.1</v>
      </c>
      <c r="M260" s="115">
        <v>0</v>
      </c>
      <c r="N260" s="115">
        <v>0</v>
      </c>
      <c r="O260" s="115">
        <v>0.9</v>
      </c>
      <c r="P260" s="109" t="s">
        <v>38</v>
      </c>
      <c r="Q260" s="111" t="s">
        <v>38</v>
      </c>
      <c r="R260" s="109" t="s">
        <v>38</v>
      </c>
      <c r="S260" s="20" t="s">
        <v>48</v>
      </c>
      <c r="T260" s="60" t="s">
        <v>149</v>
      </c>
      <c r="U260" s="56" t="s">
        <v>1627</v>
      </c>
      <c r="V260" s="55">
        <v>44426</v>
      </c>
      <c r="X260" s="21" t="s">
        <v>1789</v>
      </c>
    </row>
    <row r="261" spans="1:24" s="21" customFormat="1" ht="12.75" customHeight="1" x14ac:dyDescent="0.2">
      <c r="A261" s="18" t="s">
        <v>1102</v>
      </c>
      <c r="B261" s="18" t="s">
        <v>1103</v>
      </c>
      <c r="C261" s="90" t="s">
        <v>1792</v>
      </c>
      <c r="D261" s="90" t="s">
        <v>1811</v>
      </c>
      <c r="E261" s="29" t="s">
        <v>1104</v>
      </c>
      <c r="F261" s="18" t="s">
        <v>28</v>
      </c>
      <c r="G261" s="18" t="s">
        <v>1006</v>
      </c>
      <c r="H261" s="90" t="s">
        <v>1969</v>
      </c>
      <c r="I261" s="18"/>
      <c r="J261" s="12" t="s">
        <v>1966</v>
      </c>
      <c r="K261" s="18" t="s">
        <v>290</v>
      </c>
      <c r="L261" s="115">
        <v>0.1</v>
      </c>
      <c r="M261" s="115">
        <v>0</v>
      </c>
      <c r="N261" s="115">
        <v>0</v>
      </c>
      <c r="O261" s="115">
        <v>0.9</v>
      </c>
      <c r="P261" s="109" t="s">
        <v>38</v>
      </c>
      <c r="Q261" s="111" t="s">
        <v>38</v>
      </c>
      <c r="R261" s="109" t="s">
        <v>38</v>
      </c>
      <c r="S261" s="20" t="s">
        <v>48</v>
      </c>
      <c r="T261" s="60" t="s">
        <v>149</v>
      </c>
      <c r="U261" s="56" t="s">
        <v>1627</v>
      </c>
      <c r="V261" s="55">
        <v>44426</v>
      </c>
      <c r="X261" s="21" t="s">
        <v>1789</v>
      </c>
    </row>
    <row r="262" spans="1:24" s="21" customFormat="1" ht="12.75" customHeight="1" x14ac:dyDescent="0.2">
      <c r="A262" s="18" t="s">
        <v>1106</v>
      </c>
      <c r="B262" s="18" t="s">
        <v>1107</v>
      </c>
      <c r="C262" s="90" t="s">
        <v>1792</v>
      </c>
      <c r="D262" s="90" t="s">
        <v>1792</v>
      </c>
      <c r="E262" s="29" t="s">
        <v>1108</v>
      </c>
      <c r="F262" s="18" t="s">
        <v>28</v>
      </c>
      <c r="G262" s="18" t="s">
        <v>1006</v>
      </c>
      <c r="H262" s="90" t="s">
        <v>1961</v>
      </c>
      <c r="I262" s="18"/>
      <c r="J262" s="12" t="s">
        <v>1966</v>
      </c>
      <c r="K262" s="18" t="s">
        <v>290</v>
      </c>
      <c r="L262" s="115">
        <v>0.1</v>
      </c>
      <c r="M262" s="115">
        <v>0</v>
      </c>
      <c r="N262" s="115">
        <v>0</v>
      </c>
      <c r="O262" s="115">
        <v>0.9</v>
      </c>
      <c r="P262" s="109" t="s">
        <v>38</v>
      </c>
      <c r="Q262" s="111" t="s">
        <v>38</v>
      </c>
      <c r="R262" s="109" t="s">
        <v>38</v>
      </c>
      <c r="S262" s="20" t="s">
        <v>48</v>
      </c>
      <c r="T262" s="60" t="s">
        <v>149</v>
      </c>
      <c r="U262" s="56" t="s">
        <v>1627</v>
      </c>
      <c r="V262" s="55">
        <v>44426</v>
      </c>
      <c r="X262" s="21" t="s">
        <v>1789</v>
      </c>
    </row>
    <row r="263" spans="1:24" s="21" customFormat="1" ht="12.75" customHeight="1" x14ac:dyDescent="0.2">
      <c r="A263" s="18" t="s">
        <v>1109</v>
      </c>
      <c r="B263" s="18" t="s">
        <v>1110</v>
      </c>
      <c r="C263" s="90" t="s">
        <v>1792</v>
      </c>
      <c r="D263" s="90" t="s">
        <v>1811</v>
      </c>
      <c r="E263" s="29" t="s">
        <v>1111</v>
      </c>
      <c r="F263" s="18" t="s">
        <v>28</v>
      </c>
      <c r="G263" s="18" t="s">
        <v>1006</v>
      </c>
      <c r="H263" s="90" t="s">
        <v>1961</v>
      </c>
      <c r="I263" s="18"/>
      <c r="J263" s="12" t="s">
        <v>1966</v>
      </c>
      <c r="K263" s="18" t="s">
        <v>290</v>
      </c>
      <c r="L263" s="115">
        <v>0.1</v>
      </c>
      <c r="M263" s="115">
        <v>0</v>
      </c>
      <c r="N263" s="115">
        <v>0</v>
      </c>
      <c r="O263" s="115">
        <v>0.9</v>
      </c>
      <c r="P263" s="109" t="s">
        <v>38</v>
      </c>
      <c r="Q263" s="111" t="s">
        <v>38</v>
      </c>
      <c r="R263" s="109" t="s">
        <v>38</v>
      </c>
      <c r="S263" s="20" t="s">
        <v>48</v>
      </c>
      <c r="T263" s="60" t="s">
        <v>149</v>
      </c>
      <c r="U263" s="56" t="s">
        <v>1627</v>
      </c>
      <c r="V263" s="55">
        <v>44426</v>
      </c>
      <c r="X263" s="21" t="s">
        <v>1789</v>
      </c>
    </row>
    <row r="264" spans="1:24" s="21" customFormat="1" ht="12.75" customHeight="1" x14ac:dyDescent="0.2">
      <c r="A264" s="18" t="s">
        <v>1112</v>
      </c>
      <c r="B264" s="18" t="s">
        <v>1113</v>
      </c>
      <c r="C264" s="90" t="s">
        <v>1792</v>
      </c>
      <c r="D264" s="90" t="s">
        <v>1811</v>
      </c>
      <c r="E264" s="29" t="s">
        <v>1114</v>
      </c>
      <c r="F264" s="18" t="s">
        <v>28</v>
      </c>
      <c r="G264" s="18" t="s">
        <v>1006</v>
      </c>
      <c r="H264" s="90" t="s">
        <v>1961</v>
      </c>
      <c r="I264" s="18"/>
      <c r="J264" s="12" t="s">
        <v>1966</v>
      </c>
      <c r="K264" s="18" t="s">
        <v>290</v>
      </c>
      <c r="L264" s="115">
        <v>0.1</v>
      </c>
      <c r="M264" s="115">
        <v>0</v>
      </c>
      <c r="N264" s="115">
        <v>0</v>
      </c>
      <c r="O264" s="115">
        <v>0.9</v>
      </c>
      <c r="P264" s="109" t="s">
        <v>38</v>
      </c>
      <c r="Q264" s="111" t="s">
        <v>38</v>
      </c>
      <c r="R264" s="109" t="s">
        <v>38</v>
      </c>
      <c r="S264" s="20"/>
      <c r="T264" s="60" t="s">
        <v>149</v>
      </c>
      <c r="U264" s="56" t="s">
        <v>1627</v>
      </c>
      <c r="V264" s="55">
        <v>44426</v>
      </c>
      <c r="X264" s="21" t="s">
        <v>1789</v>
      </c>
    </row>
    <row r="265" spans="1:24" s="21" customFormat="1" ht="12.75" customHeight="1" x14ac:dyDescent="0.2">
      <c r="A265" s="18" t="s">
        <v>1115</v>
      </c>
      <c r="B265" s="18" t="s">
        <v>1116</v>
      </c>
      <c r="C265" s="90" t="s">
        <v>1792</v>
      </c>
      <c r="D265" s="90" t="s">
        <v>1811</v>
      </c>
      <c r="E265" s="29" t="s">
        <v>1117</v>
      </c>
      <c r="F265" s="18" t="s">
        <v>28</v>
      </c>
      <c r="G265" s="18" t="s">
        <v>1006</v>
      </c>
      <c r="H265" s="90" t="s">
        <v>1961</v>
      </c>
      <c r="I265" s="18"/>
      <c r="J265" s="12" t="s">
        <v>1966</v>
      </c>
      <c r="K265" s="18" t="s">
        <v>290</v>
      </c>
      <c r="L265" s="115">
        <v>0.1</v>
      </c>
      <c r="M265" s="115">
        <v>0</v>
      </c>
      <c r="N265" s="115">
        <v>0</v>
      </c>
      <c r="O265" s="115">
        <v>0.9</v>
      </c>
      <c r="P265" s="109" t="s">
        <v>38</v>
      </c>
      <c r="Q265" s="111" t="s">
        <v>38</v>
      </c>
      <c r="R265" s="109" t="s">
        <v>38</v>
      </c>
      <c r="S265" s="20" t="s">
        <v>48</v>
      </c>
      <c r="T265" s="60" t="s">
        <v>149</v>
      </c>
      <c r="U265" s="56" t="s">
        <v>1627</v>
      </c>
      <c r="V265" s="55">
        <v>44426</v>
      </c>
      <c r="X265" s="21" t="s">
        <v>1789</v>
      </c>
    </row>
    <row r="266" spans="1:24" s="21" customFormat="1" ht="12.75" customHeight="1" x14ac:dyDescent="0.2">
      <c r="A266" s="18" t="s">
        <v>1123</v>
      </c>
      <c r="B266" s="18" t="s">
        <v>835</v>
      </c>
      <c r="C266" s="90" t="s">
        <v>1792</v>
      </c>
      <c r="D266" s="90" t="s">
        <v>1811</v>
      </c>
      <c r="E266" s="29" t="s">
        <v>2053</v>
      </c>
      <c r="F266" s="18" t="s">
        <v>28</v>
      </c>
      <c r="G266" s="18" t="s">
        <v>1006</v>
      </c>
      <c r="H266" s="90" t="s">
        <v>1961</v>
      </c>
      <c r="I266" s="18"/>
      <c r="J266" s="12" t="s">
        <v>1966</v>
      </c>
      <c r="K266" s="18" t="s">
        <v>290</v>
      </c>
      <c r="L266" s="115">
        <v>0.1</v>
      </c>
      <c r="M266" s="115">
        <v>0</v>
      </c>
      <c r="N266" s="115">
        <v>0</v>
      </c>
      <c r="O266" s="115">
        <v>0.9</v>
      </c>
      <c r="P266" s="109" t="s">
        <v>38</v>
      </c>
      <c r="Q266" s="111" t="s">
        <v>38</v>
      </c>
      <c r="R266" s="109" t="s">
        <v>38</v>
      </c>
      <c r="S266" s="20" t="s">
        <v>48</v>
      </c>
      <c r="T266" s="60" t="s">
        <v>149</v>
      </c>
      <c r="U266" s="56" t="s">
        <v>1627</v>
      </c>
      <c r="V266" s="55">
        <v>44426</v>
      </c>
      <c r="X266" s="21" t="s">
        <v>1789</v>
      </c>
    </row>
    <row r="267" spans="1:24" s="21" customFormat="1" ht="12.75" customHeight="1" x14ac:dyDescent="0.2">
      <c r="A267" s="18" t="s">
        <v>1150</v>
      </c>
      <c r="B267" s="18" t="s">
        <v>1151</v>
      </c>
      <c r="C267" s="90" t="s">
        <v>1792</v>
      </c>
      <c r="D267" s="90" t="s">
        <v>1811</v>
      </c>
      <c r="E267" s="29" t="s">
        <v>1628</v>
      </c>
      <c r="F267" s="18" t="s">
        <v>28</v>
      </c>
      <c r="G267" s="18" t="s">
        <v>1006</v>
      </c>
      <c r="H267" s="90" t="s">
        <v>1974</v>
      </c>
      <c r="I267" s="18"/>
      <c r="J267" s="12" t="s">
        <v>1966</v>
      </c>
      <c r="K267" s="18" t="s">
        <v>290</v>
      </c>
      <c r="L267" s="115">
        <v>0.1</v>
      </c>
      <c r="M267" s="115">
        <v>0</v>
      </c>
      <c r="N267" s="115">
        <v>0</v>
      </c>
      <c r="O267" s="115">
        <v>0.9</v>
      </c>
      <c r="P267" s="109" t="s">
        <v>38</v>
      </c>
      <c r="Q267" s="111" t="s">
        <v>38</v>
      </c>
      <c r="R267" s="109" t="s">
        <v>38</v>
      </c>
      <c r="S267" s="20" t="s">
        <v>48</v>
      </c>
      <c r="T267" s="60" t="s">
        <v>149</v>
      </c>
      <c r="U267" s="56" t="s">
        <v>1627</v>
      </c>
      <c r="V267" s="55">
        <v>44426</v>
      </c>
      <c r="X267" s="21" t="s">
        <v>1789</v>
      </c>
    </row>
    <row r="268" spans="1:24" s="21" customFormat="1" ht="12.75" customHeight="1" x14ac:dyDescent="0.2">
      <c r="A268" s="18" t="s">
        <v>1155</v>
      </c>
      <c r="B268" s="18" t="s">
        <v>1156</v>
      </c>
      <c r="C268" s="90" t="s">
        <v>1792</v>
      </c>
      <c r="D268" s="90" t="s">
        <v>1811</v>
      </c>
      <c r="E268" s="29" t="s">
        <v>1157</v>
      </c>
      <c r="F268" s="18" t="s">
        <v>28</v>
      </c>
      <c r="G268" s="18" t="s">
        <v>1006</v>
      </c>
      <c r="H268" s="135" t="s">
        <v>288</v>
      </c>
      <c r="I268" s="18"/>
      <c r="J268" s="12" t="s">
        <v>1966</v>
      </c>
      <c r="K268" s="18" t="s">
        <v>290</v>
      </c>
      <c r="L268" s="115">
        <v>0.1</v>
      </c>
      <c r="M268" s="115">
        <v>0</v>
      </c>
      <c r="N268" s="115">
        <v>0</v>
      </c>
      <c r="O268" s="115">
        <v>0.9</v>
      </c>
      <c r="P268" s="109" t="s">
        <v>38</v>
      </c>
      <c r="Q268" s="111" t="s">
        <v>38</v>
      </c>
      <c r="R268" s="109" t="s">
        <v>38</v>
      </c>
      <c r="S268" s="20" t="s">
        <v>48</v>
      </c>
      <c r="T268" s="60" t="s">
        <v>149</v>
      </c>
      <c r="U268" s="56" t="s">
        <v>1627</v>
      </c>
      <c r="V268" s="55">
        <v>44426</v>
      </c>
      <c r="X268" s="21" t="s">
        <v>1789</v>
      </c>
    </row>
    <row r="269" spans="1:24" s="21" customFormat="1" ht="12.75" customHeight="1" x14ac:dyDescent="0.2">
      <c r="A269" s="18" t="s">
        <v>1158</v>
      </c>
      <c r="B269" s="18" t="s">
        <v>1159</v>
      </c>
      <c r="C269" s="90" t="s">
        <v>1792</v>
      </c>
      <c r="D269" s="90" t="s">
        <v>1811</v>
      </c>
      <c r="E269" s="29" t="s">
        <v>1629</v>
      </c>
      <c r="F269" s="18" t="s">
        <v>28</v>
      </c>
      <c r="G269" s="18" t="s">
        <v>1006</v>
      </c>
      <c r="H269" s="135" t="s">
        <v>288</v>
      </c>
      <c r="I269" s="18"/>
      <c r="J269" s="12" t="s">
        <v>1966</v>
      </c>
      <c r="K269" s="18" t="s">
        <v>290</v>
      </c>
      <c r="L269" s="115">
        <v>0.1</v>
      </c>
      <c r="M269" s="115">
        <v>0</v>
      </c>
      <c r="N269" s="115">
        <v>0</v>
      </c>
      <c r="O269" s="115">
        <v>0.9</v>
      </c>
      <c r="P269" s="109" t="s">
        <v>38</v>
      </c>
      <c r="Q269" s="111" t="s">
        <v>38</v>
      </c>
      <c r="R269" s="109" t="s">
        <v>38</v>
      </c>
      <c r="S269" s="20" t="s">
        <v>48</v>
      </c>
      <c r="T269" s="60" t="s">
        <v>149</v>
      </c>
      <c r="U269" s="56" t="s">
        <v>1627</v>
      </c>
      <c r="V269" s="55">
        <v>44426</v>
      </c>
      <c r="X269" s="21" t="s">
        <v>1789</v>
      </c>
    </row>
    <row r="270" spans="1:24" s="21" customFormat="1" ht="12.75" customHeight="1" x14ac:dyDescent="0.2">
      <c r="A270" s="18" t="s">
        <v>1160</v>
      </c>
      <c r="B270" s="18" t="s">
        <v>1161</v>
      </c>
      <c r="C270" s="90" t="s">
        <v>1792</v>
      </c>
      <c r="D270" s="90" t="s">
        <v>1811</v>
      </c>
      <c r="E270" s="29" t="s">
        <v>1162</v>
      </c>
      <c r="F270" s="18" t="s">
        <v>28</v>
      </c>
      <c r="G270" s="18" t="s">
        <v>1006</v>
      </c>
      <c r="H270" s="90" t="s">
        <v>1961</v>
      </c>
      <c r="I270" s="18"/>
      <c r="J270" s="12" t="s">
        <v>1966</v>
      </c>
      <c r="K270" s="18" t="s">
        <v>290</v>
      </c>
      <c r="L270" s="115">
        <v>0.1</v>
      </c>
      <c r="M270" s="115">
        <v>0</v>
      </c>
      <c r="N270" s="115">
        <v>0</v>
      </c>
      <c r="O270" s="115">
        <v>0.9</v>
      </c>
      <c r="P270" s="109" t="s">
        <v>38</v>
      </c>
      <c r="Q270" s="111" t="s">
        <v>38</v>
      </c>
      <c r="R270" s="109" t="s">
        <v>38</v>
      </c>
      <c r="S270" s="20" t="s">
        <v>48</v>
      </c>
      <c r="T270" s="60" t="s">
        <v>149</v>
      </c>
      <c r="U270" s="56" t="s">
        <v>1627</v>
      </c>
      <c r="V270" s="55">
        <v>44426</v>
      </c>
      <c r="X270" s="21" t="s">
        <v>1789</v>
      </c>
    </row>
    <row r="271" spans="1:24" s="21" customFormat="1" ht="12.75" customHeight="1" x14ac:dyDescent="0.2">
      <c r="A271" s="18" t="s">
        <v>1163</v>
      </c>
      <c r="B271" s="18" t="s">
        <v>829</v>
      </c>
      <c r="C271" s="90" t="s">
        <v>1792</v>
      </c>
      <c r="D271" s="90" t="s">
        <v>1811</v>
      </c>
      <c r="E271" s="29" t="s">
        <v>1164</v>
      </c>
      <c r="F271" s="18" t="s">
        <v>28</v>
      </c>
      <c r="G271" s="18" t="s">
        <v>1006</v>
      </c>
      <c r="H271" s="90" t="s">
        <v>1961</v>
      </c>
      <c r="I271" s="18"/>
      <c r="J271" s="12" t="s">
        <v>1966</v>
      </c>
      <c r="K271" s="18" t="s">
        <v>290</v>
      </c>
      <c r="L271" s="115">
        <v>0.1</v>
      </c>
      <c r="M271" s="115">
        <v>0</v>
      </c>
      <c r="N271" s="115">
        <v>0</v>
      </c>
      <c r="O271" s="115">
        <v>0.9</v>
      </c>
      <c r="P271" s="109" t="s">
        <v>38</v>
      </c>
      <c r="Q271" s="111" t="s">
        <v>38</v>
      </c>
      <c r="R271" s="109" t="s">
        <v>38</v>
      </c>
      <c r="S271" s="20" t="s">
        <v>48</v>
      </c>
      <c r="T271" s="60" t="s">
        <v>149</v>
      </c>
      <c r="U271" s="56" t="s">
        <v>1627</v>
      </c>
      <c r="V271" s="55">
        <v>44426</v>
      </c>
      <c r="X271" s="21" t="s">
        <v>1789</v>
      </c>
    </row>
    <row r="272" spans="1:24" s="21" customFormat="1" ht="12.75" hidden="1" customHeight="1" x14ac:dyDescent="0.2">
      <c r="A272" s="18" t="s">
        <v>1165</v>
      </c>
      <c r="B272" s="18" t="s">
        <v>1166</v>
      </c>
      <c r="C272" s="90" t="s">
        <v>1792</v>
      </c>
      <c r="D272" s="90" t="s">
        <v>1811</v>
      </c>
      <c r="E272" s="29" t="s">
        <v>1167</v>
      </c>
      <c r="F272" s="18" t="s">
        <v>28</v>
      </c>
      <c r="G272" s="18" t="s">
        <v>1006</v>
      </c>
      <c r="H272" s="135" t="s">
        <v>288</v>
      </c>
      <c r="I272" s="18"/>
      <c r="J272" s="12" t="s">
        <v>1966</v>
      </c>
      <c r="K272" s="18" t="s">
        <v>290</v>
      </c>
      <c r="L272" s="115">
        <v>0.1</v>
      </c>
      <c r="M272" s="115">
        <v>0</v>
      </c>
      <c r="N272" s="115">
        <v>0</v>
      </c>
      <c r="O272" s="115">
        <v>0.9</v>
      </c>
      <c r="P272" s="123" t="s">
        <v>1844</v>
      </c>
      <c r="Q272" s="124" t="s">
        <v>1844</v>
      </c>
      <c r="R272" s="123" t="s">
        <v>1844</v>
      </c>
      <c r="S272" s="20" t="s">
        <v>48</v>
      </c>
      <c r="T272" s="60" t="s">
        <v>149</v>
      </c>
      <c r="U272" s="56" t="s">
        <v>1627</v>
      </c>
      <c r="V272" s="55">
        <v>44426</v>
      </c>
      <c r="X272" s="21" t="s">
        <v>1789</v>
      </c>
    </row>
    <row r="273" spans="1:24 16272:16272" s="21" customFormat="1" ht="12.75" customHeight="1" x14ac:dyDescent="0.2">
      <c r="A273" s="18" t="s">
        <v>1168</v>
      </c>
      <c r="B273" s="18" t="s">
        <v>1169</v>
      </c>
      <c r="C273" s="90" t="s">
        <v>1792</v>
      </c>
      <c r="D273" s="90" t="s">
        <v>1811</v>
      </c>
      <c r="E273" s="29" t="s">
        <v>1170</v>
      </c>
      <c r="F273" s="18" t="s">
        <v>28</v>
      </c>
      <c r="G273" s="18" t="s">
        <v>1006</v>
      </c>
      <c r="H273" s="90" t="s">
        <v>1961</v>
      </c>
      <c r="I273" s="18"/>
      <c r="J273" s="12" t="s">
        <v>1966</v>
      </c>
      <c r="K273" s="18" t="s">
        <v>290</v>
      </c>
      <c r="L273" s="115">
        <v>0.1</v>
      </c>
      <c r="M273" s="115">
        <v>0</v>
      </c>
      <c r="N273" s="115">
        <v>0</v>
      </c>
      <c r="O273" s="115">
        <v>0.9</v>
      </c>
      <c r="P273" s="109" t="s">
        <v>38</v>
      </c>
      <c r="Q273" s="111" t="s">
        <v>38</v>
      </c>
      <c r="R273" s="109" t="s">
        <v>38</v>
      </c>
      <c r="S273" s="20" t="s">
        <v>48</v>
      </c>
      <c r="T273" s="60" t="s">
        <v>149</v>
      </c>
      <c r="U273" s="56" t="s">
        <v>1627</v>
      </c>
      <c r="V273" s="55">
        <v>44426</v>
      </c>
      <c r="X273" s="21" t="s">
        <v>1789</v>
      </c>
    </row>
    <row r="274" spans="1:24 16272:16272" s="21" customFormat="1" ht="12.75" customHeight="1" x14ac:dyDescent="0.2">
      <c r="A274" s="18" t="s">
        <v>1171</v>
      </c>
      <c r="B274" s="18" t="s">
        <v>1172</v>
      </c>
      <c r="C274" s="90" t="s">
        <v>1792</v>
      </c>
      <c r="D274" s="90" t="s">
        <v>1811</v>
      </c>
      <c r="E274" s="29" t="s">
        <v>1173</v>
      </c>
      <c r="F274" s="18" t="s">
        <v>28</v>
      </c>
      <c r="G274" s="18" t="s">
        <v>1006</v>
      </c>
      <c r="H274" s="135" t="s">
        <v>288</v>
      </c>
      <c r="I274" s="18"/>
      <c r="J274" s="12" t="s">
        <v>1966</v>
      </c>
      <c r="K274" s="18" t="s">
        <v>290</v>
      </c>
      <c r="L274" s="115">
        <v>0.1</v>
      </c>
      <c r="M274" s="115">
        <v>0</v>
      </c>
      <c r="N274" s="115">
        <v>0</v>
      </c>
      <c r="O274" s="115">
        <v>0.9</v>
      </c>
      <c r="P274" s="109" t="s">
        <v>38</v>
      </c>
      <c r="Q274" s="111" t="s">
        <v>38</v>
      </c>
      <c r="R274" s="109" t="s">
        <v>38</v>
      </c>
      <c r="S274" s="20" t="s">
        <v>48</v>
      </c>
      <c r="T274" s="60" t="s">
        <v>149</v>
      </c>
      <c r="U274" s="56" t="s">
        <v>1627</v>
      </c>
      <c r="V274" s="55">
        <v>44426</v>
      </c>
      <c r="X274" s="21" t="s">
        <v>1789</v>
      </c>
    </row>
    <row r="275" spans="1:24 16272:16272" s="21" customFormat="1" ht="12.75" customHeight="1" x14ac:dyDescent="0.2">
      <c r="A275" s="18" t="s">
        <v>997</v>
      </c>
      <c r="B275" s="18" t="s">
        <v>998</v>
      </c>
      <c r="C275" s="90" t="s">
        <v>1792</v>
      </c>
      <c r="D275" s="18" t="s">
        <v>999</v>
      </c>
      <c r="E275" s="29" t="s">
        <v>1000</v>
      </c>
      <c r="F275" s="18" t="s">
        <v>1001</v>
      </c>
      <c r="G275" s="18" t="s">
        <v>869</v>
      </c>
      <c r="H275" s="90" t="s">
        <v>1927</v>
      </c>
      <c r="I275" s="18"/>
      <c r="J275" s="18" t="s">
        <v>28</v>
      </c>
      <c r="K275" s="18" t="s">
        <v>290</v>
      </c>
      <c r="L275" s="115">
        <v>0.1</v>
      </c>
      <c r="M275" s="115">
        <v>0</v>
      </c>
      <c r="N275" s="115">
        <v>0</v>
      </c>
      <c r="O275" s="115">
        <v>0.9</v>
      </c>
      <c r="P275" s="109" t="s">
        <v>38</v>
      </c>
      <c r="Q275" s="111" t="s">
        <v>38</v>
      </c>
      <c r="R275" s="109" t="s">
        <v>38</v>
      </c>
      <c r="S275" s="20" t="s">
        <v>40</v>
      </c>
      <c r="T275" s="26" t="s">
        <v>34</v>
      </c>
      <c r="U275" s="56" t="s">
        <v>35</v>
      </c>
      <c r="V275" s="55">
        <v>44387</v>
      </c>
      <c r="X275" s="21" t="s">
        <v>1789</v>
      </c>
    </row>
    <row r="276" spans="1:24 16272:16272" s="21" customFormat="1" ht="12.75" customHeight="1" x14ac:dyDescent="0.2">
      <c r="A276" s="18" t="s">
        <v>1002</v>
      </c>
      <c r="B276" s="18" t="s">
        <v>1003</v>
      </c>
      <c r="C276" s="90" t="s">
        <v>1792</v>
      </c>
      <c r="D276" s="90" t="s">
        <v>1792</v>
      </c>
      <c r="E276" s="29" t="s">
        <v>1645</v>
      </c>
      <c r="F276" s="18" t="s">
        <v>1005</v>
      </c>
      <c r="G276" s="18" t="s">
        <v>1006</v>
      </c>
      <c r="H276" s="90" t="s">
        <v>1975</v>
      </c>
      <c r="I276" s="18"/>
      <c r="J276" s="18" t="s">
        <v>28</v>
      </c>
      <c r="K276" s="18" t="s">
        <v>290</v>
      </c>
      <c r="L276" s="115">
        <v>0.1</v>
      </c>
      <c r="M276" s="115">
        <v>0</v>
      </c>
      <c r="N276" s="115">
        <v>0</v>
      </c>
      <c r="O276" s="115">
        <v>0.9</v>
      </c>
      <c r="P276" s="109" t="s">
        <v>38</v>
      </c>
      <c r="Q276" s="111" t="s">
        <v>38</v>
      </c>
      <c r="R276" s="109" t="s">
        <v>38</v>
      </c>
      <c r="S276" s="20" t="s">
        <v>40</v>
      </c>
      <c r="T276" s="26" t="s">
        <v>34</v>
      </c>
      <c r="U276" s="56" t="s">
        <v>35</v>
      </c>
      <c r="V276" s="55">
        <v>44387</v>
      </c>
      <c r="X276" s="21" t="s">
        <v>1789</v>
      </c>
    </row>
    <row r="277" spans="1:24 16272:16272" s="21" customFormat="1" ht="12.75" customHeight="1" x14ac:dyDescent="0.2">
      <c r="A277" s="18" t="s">
        <v>1007</v>
      </c>
      <c r="B277" s="26"/>
      <c r="C277" s="90" t="s">
        <v>1792</v>
      </c>
      <c r="D277" s="90" t="s">
        <v>1792</v>
      </c>
      <c r="E277" s="29" t="s">
        <v>1004</v>
      </c>
      <c r="F277" s="36"/>
      <c r="G277" s="18" t="s">
        <v>1009</v>
      </c>
      <c r="H277" s="18" t="s">
        <v>1008</v>
      </c>
      <c r="I277" s="26"/>
      <c r="J277" s="26"/>
      <c r="K277" s="18" t="s">
        <v>290</v>
      </c>
      <c r="L277" s="115">
        <v>0.1</v>
      </c>
      <c r="M277" s="115">
        <v>0</v>
      </c>
      <c r="N277" s="115">
        <v>0</v>
      </c>
      <c r="O277" s="115">
        <v>0.9</v>
      </c>
      <c r="P277" s="109" t="s">
        <v>38</v>
      </c>
      <c r="Q277" s="111" t="s">
        <v>38</v>
      </c>
      <c r="R277" s="109" t="s">
        <v>38</v>
      </c>
      <c r="S277" s="20" t="s">
        <v>40</v>
      </c>
      <c r="T277" s="26" t="s">
        <v>34</v>
      </c>
      <c r="U277" s="56" t="s">
        <v>35</v>
      </c>
      <c r="V277" s="55">
        <v>44387</v>
      </c>
      <c r="X277" s="21" t="s">
        <v>1789</v>
      </c>
    </row>
    <row r="278" spans="1:24 16272:16272" s="21" customFormat="1" ht="12.75" customHeight="1" x14ac:dyDescent="0.2">
      <c r="A278" s="18" t="s">
        <v>1023</v>
      </c>
      <c r="B278" s="18" t="s">
        <v>1024</v>
      </c>
      <c r="C278" s="90" t="s">
        <v>1792</v>
      </c>
      <c r="D278" s="18" t="s">
        <v>999</v>
      </c>
      <c r="E278" s="29" t="s">
        <v>1025</v>
      </c>
      <c r="F278" s="18" t="s">
        <v>1026</v>
      </c>
      <c r="G278" s="18" t="s">
        <v>869</v>
      </c>
      <c r="H278" s="12" t="s">
        <v>1976</v>
      </c>
      <c r="I278" s="18"/>
      <c r="J278" s="12" t="s">
        <v>1977</v>
      </c>
      <c r="K278" s="18" t="s">
        <v>290</v>
      </c>
      <c r="L278" s="115">
        <v>0.1</v>
      </c>
      <c r="M278" s="115">
        <v>0</v>
      </c>
      <c r="N278" s="115">
        <v>0</v>
      </c>
      <c r="O278" s="115">
        <v>0.9</v>
      </c>
      <c r="P278" s="76" t="s">
        <v>38</v>
      </c>
      <c r="Q278" s="111" t="s">
        <v>38</v>
      </c>
      <c r="R278" s="76" t="s">
        <v>38</v>
      </c>
      <c r="S278" s="29" t="s">
        <v>40</v>
      </c>
      <c r="T278" s="62" t="s">
        <v>149</v>
      </c>
      <c r="U278" s="56" t="s">
        <v>1018</v>
      </c>
      <c r="V278" s="55">
        <v>44517</v>
      </c>
      <c r="X278" s="21" t="s">
        <v>1789</v>
      </c>
    </row>
    <row r="279" spans="1:24 16272:16272" s="21" customFormat="1" ht="12.75" customHeight="1" x14ac:dyDescent="0.2">
      <c r="A279" s="18" t="s">
        <v>1030</v>
      </c>
      <c r="B279" s="18" t="s">
        <v>1031</v>
      </c>
      <c r="C279" s="90" t="s">
        <v>1792</v>
      </c>
      <c r="D279" s="18" t="s">
        <v>999</v>
      </c>
      <c r="E279" s="29" t="s">
        <v>1032</v>
      </c>
      <c r="F279" s="18" t="s">
        <v>1033</v>
      </c>
      <c r="G279" s="18" t="s">
        <v>1006</v>
      </c>
      <c r="H279" s="90" t="s">
        <v>1975</v>
      </c>
      <c r="I279" s="18"/>
      <c r="J279" s="18" t="s">
        <v>28</v>
      </c>
      <c r="K279" s="18" t="s">
        <v>290</v>
      </c>
      <c r="L279" s="115">
        <v>0.1</v>
      </c>
      <c r="M279" s="115">
        <v>0</v>
      </c>
      <c r="N279" s="115">
        <v>0</v>
      </c>
      <c r="O279" s="115">
        <v>0.9</v>
      </c>
      <c r="P279" s="109" t="s">
        <v>38</v>
      </c>
      <c r="Q279" s="111" t="s">
        <v>38</v>
      </c>
      <c r="R279" s="109" t="s">
        <v>38</v>
      </c>
      <c r="S279" s="20" t="s">
        <v>40</v>
      </c>
      <c r="T279" s="26" t="s">
        <v>34</v>
      </c>
      <c r="U279" s="56" t="s">
        <v>35</v>
      </c>
      <c r="V279" s="55">
        <v>44387</v>
      </c>
      <c r="X279" s="21" t="s">
        <v>1789</v>
      </c>
    </row>
    <row r="280" spans="1:24 16272:16272" s="21" customFormat="1" ht="12.75" customHeight="1" x14ac:dyDescent="0.2">
      <c r="A280" s="18" t="s">
        <v>1174</v>
      </c>
      <c r="B280" s="18" t="s">
        <v>1175</v>
      </c>
      <c r="C280" s="90" t="s">
        <v>1792</v>
      </c>
      <c r="D280" s="18" t="s">
        <v>1176</v>
      </c>
      <c r="E280" s="29" t="s">
        <v>1684</v>
      </c>
      <c r="F280" s="18" t="s">
        <v>28</v>
      </c>
      <c r="G280" s="18" t="s">
        <v>1178</v>
      </c>
      <c r="H280" s="18" t="s">
        <v>1177</v>
      </c>
      <c r="I280" s="18"/>
      <c r="J280" s="18" t="s">
        <v>28</v>
      </c>
      <c r="K280" s="18" t="s">
        <v>957</v>
      </c>
      <c r="L280" s="115">
        <v>0.1</v>
      </c>
      <c r="M280" s="115">
        <v>0</v>
      </c>
      <c r="N280" s="115">
        <v>0</v>
      </c>
      <c r="O280" s="115">
        <v>0.9</v>
      </c>
      <c r="P280" s="109" t="s">
        <v>38</v>
      </c>
      <c r="Q280" s="111" t="s">
        <v>38</v>
      </c>
      <c r="R280" s="109" t="s">
        <v>38</v>
      </c>
      <c r="S280" s="20" t="s">
        <v>86</v>
      </c>
      <c r="T280" s="26" t="s">
        <v>44</v>
      </c>
      <c r="U280" s="56" t="s">
        <v>1627</v>
      </c>
      <c r="V280" s="55">
        <v>44426</v>
      </c>
      <c r="X280" s="21" t="s">
        <v>1789</v>
      </c>
    </row>
    <row r="281" spans="1:24 16272:16272" s="21" customFormat="1" ht="12.75" customHeight="1" x14ac:dyDescent="0.2">
      <c r="A281" s="18" t="s">
        <v>1179</v>
      </c>
      <c r="B281" s="18" t="s">
        <v>1180</v>
      </c>
      <c r="C281" s="90" t="s">
        <v>1792</v>
      </c>
      <c r="D281" s="18" t="s">
        <v>1176</v>
      </c>
      <c r="E281" s="29" t="s">
        <v>1688</v>
      </c>
      <c r="F281" s="18" t="s">
        <v>28</v>
      </c>
      <c r="G281" s="18" t="s">
        <v>1178</v>
      </c>
      <c r="H281" s="18" t="s">
        <v>1177</v>
      </c>
      <c r="I281" s="18"/>
      <c r="J281" s="18" t="s">
        <v>28</v>
      </c>
      <c r="K281" s="18" t="s">
        <v>957</v>
      </c>
      <c r="L281" s="115">
        <v>0.1</v>
      </c>
      <c r="M281" s="115">
        <v>0</v>
      </c>
      <c r="N281" s="115">
        <v>0</v>
      </c>
      <c r="O281" s="115">
        <v>0.9</v>
      </c>
      <c r="P281" s="109" t="s">
        <v>38</v>
      </c>
      <c r="Q281" s="111" t="s">
        <v>38</v>
      </c>
      <c r="R281" s="109" t="s">
        <v>38</v>
      </c>
      <c r="S281" s="20" t="s">
        <v>86</v>
      </c>
      <c r="T281" s="26" t="s">
        <v>44</v>
      </c>
      <c r="U281" s="56" t="s">
        <v>1627</v>
      </c>
      <c r="V281" s="55">
        <v>44426</v>
      </c>
      <c r="X281" s="21" t="s">
        <v>1789</v>
      </c>
    </row>
    <row r="282" spans="1:24 16272:16272" s="21" customFormat="1" ht="12.75" customHeight="1" x14ac:dyDescent="0.2">
      <c r="A282" s="18" t="s">
        <v>1181</v>
      </c>
      <c r="B282" s="18" t="s">
        <v>1182</v>
      </c>
      <c r="C282" s="90" t="s">
        <v>1792</v>
      </c>
      <c r="D282" s="18" t="s">
        <v>1176</v>
      </c>
      <c r="E282" s="29" t="s">
        <v>1183</v>
      </c>
      <c r="F282" s="18" t="s">
        <v>28</v>
      </c>
      <c r="G282" s="18" t="s">
        <v>1184</v>
      </c>
      <c r="H282" s="18" t="s">
        <v>346</v>
      </c>
      <c r="I282" s="18"/>
      <c r="J282" s="18" t="s">
        <v>1185</v>
      </c>
      <c r="K282" s="53" t="s">
        <v>92</v>
      </c>
      <c r="L282" s="115">
        <v>1</v>
      </c>
      <c r="M282" s="115">
        <v>0</v>
      </c>
      <c r="N282" s="115">
        <v>0</v>
      </c>
      <c r="O282" s="115">
        <v>0</v>
      </c>
      <c r="P282" s="109" t="s">
        <v>38</v>
      </c>
      <c r="Q282" s="111" t="s">
        <v>38</v>
      </c>
      <c r="R282" s="109" t="s">
        <v>38</v>
      </c>
      <c r="S282" s="20" t="s">
        <v>86</v>
      </c>
      <c r="T282" s="26" t="s">
        <v>44</v>
      </c>
      <c r="U282" s="56" t="s">
        <v>1627</v>
      </c>
      <c r="V282" s="55">
        <v>44426</v>
      </c>
      <c r="X282" s="21" t="s">
        <v>1789</v>
      </c>
    </row>
    <row r="283" spans="1:24 16272:16272" s="21" customFormat="1" ht="12.75" customHeight="1" x14ac:dyDescent="0.2">
      <c r="A283" s="18" t="s">
        <v>1186</v>
      </c>
      <c r="B283" s="18" t="s">
        <v>1187</v>
      </c>
      <c r="C283" s="90" t="s">
        <v>1792</v>
      </c>
      <c r="D283" s="18" t="s">
        <v>1176</v>
      </c>
      <c r="E283" s="29" t="s">
        <v>1188</v>
      </c>
      <c r="F283" s="18" t="s">
        <v>28</v>
      </c>
      <c r="G283" s="18" t="s">
        <v>1184</v>
      </c>
      <c r="H283" s="90" t="s">
        <v>1978</v>
      </c>
      <c r="I283" s="18"/>
      <c r="J283" s="18" t="s">
        <v>1189</v>
      </c>
      <c r="K283" s="53" t="s">
        <v>92</v>
      </c>
      <c r="L283" s="115">
        <v>1</v>
      </c>
      <c r="M283" s="115">
        <v>0</v>
      </c>
      <c r="N283" s="115">
        <v>0</v>
      </c>
      <c r="O283" s="115">
        <v>0</v>
      </c>
      <c r="P283" s="109" t="s">
        <v>38</v>
      </c>
      <c r="Q283" s="111" t="s">
        <v>38</v>
      </c>
      <c r="R283" s="109" t="s">
        <v>38</v>
      </c>
      <c r="S283" s="20" t="s">
        <v>86</v>
      </c>
      <c r="T283" s="26" t="s">
        <v>44</v>
      </c>
      <c r="U283" s="56" t="s">
        <v>1627</v>
      </c>
      <c r="V283" s="55">
        <v>44426</v>
      </c>
      <c r="X283" s="21" t="s">
        <v>1789</v>
      </c>
    </row>
    <row r="284" spans="1:24 16272:16272" s="21" customFormat="1" ht="12.75" customHeight="1" x14ac:dyDescent="0.2">
      <c r="A284" s="18" t="s">
        <v>1523</v>
      </c>
      <c r="B284" s="18" t="s">
        <v>1524</v>
      </c>
      <c r="C284" s="91" t="s">
        <v>1792</v>
      </c>
      <c r="D284" s="90" t="s">
        <v>1036</v>
      </c>
      <c r="E284" s="29" t="s">
        <v>1525</v>
      </c>
      <c r="F284" s="18" t="s">
        <v>28</v>
      </c>
      <c r="G284" s="18" t="s">
        <v>1527</v>
      </c>
      <c r="H284" s="18" t="s">
        <v>1526</v>
      </c>
      <c r="I284" s="18"/>
      <c r="J284" s="18" t="s">
        <v>28</v>
      </c>
      <c r="K284" s="18" t="s">
        <v>290</v>
      </c>
      <c r="L284" s="115">
        <v>0.1</v>
      </c>
      <c r="M284" s="115">
        <v>0</v>
      </c>
      <c r="N284" s="115">
        <v>0</v>
      </c>
      <c r="O284" s="115">
        <v>0.9</v>
      </c>
      <c r="P284" s="109" t="s">
        <v>38</v>
      </c>
      <c r="Q284" s="111" t="s">
        <v>38</v>
      </c>
      <c r="R284" s="109" t="s">
        <v>38</v>
      </c>
      <c r="S284" s="20" t="s">
        <v>86</v>
      </c>
      <c r="T284" s="61" t="s">
        <v>149</v>
      </c>
      <c r="U284" s="43" t="s">
        <v>1577</v>
      </c>
      <c r="V284" s="44" t="s">
        <v>1612</v>
      </c>
      <c r="X284" s="21" t="s">
        <v>1789</v>
      </c>
    </row>
    <row r="285" spans="1:24 16272:16272" s="21" customFormat="1" ht="12.75" hidden="1" customHeight="1" x14ac:dyDescent="0.2">
      <c r="A285" s="18" t="s">
        <v>1528</v>
      </c>
      <c r="B285" s="20"/>
      <c r="C285" s="91" t="s">
        <v>1792</v>
      </c>
      <c r="D285" s="92" t="s">
        <v>1812</v>
      </c>
      <c r="E285" s="20" t="s">
        <v>1529</v>
      </c>
      <c r="F285" s="20"/>
      <c r="G285" s="27"/>
      <c r="H285" s="25" t="s">
        <v>2042</v>
      </c>
      <c r="I285" s="20"/>
      <c r="J285" s="20"/>
      <c r="K285" s="20"/>
      <c r="L285" s="112"/>
      <c r="M285" s="112"/>
      <c r="N285" s="112"/>
      <c r="O285" s="112"/>
      <c r="P285" s="75" t="s">
        <v>46</v>
      </c>
      <c r="Q285" s="75" t="s">
        <v>46</v>
      </c>
      <c r="R285" s="75" t="s">
        <v>37</v>
      </c>
      <c r="S285" s="20"/>
      <c r="T285" s="65" t="s">
        <v>149</v>
      </c>
      <c r="U285" s="43" t="s">
        <v>1712</v>
      </c>
      <c r="V285" s="44" t="s">
        <v>1712</v>
      </c>
      <c r="X285" s="21" t="s">
        <v>1789</v>
      </c>
    </row>
    <row r="286" spans="1:24 16272:16272" s="21" customFormat="1" ht="12.75" customHeight="1" x14ac:dyDescent="0.2">
      <c r="A286" s="18" t="s">
        <v>1216</v>
      </c>
      <c r="B286" s="18" t="s">
        <v>1217</v>
      </c>
      <c r="C286" s="90" t="s">
        <v>1793</v>
      </c>
      <c r="D286" s="90" t="s">
        <v>1813</v>
      </c>
      <c r="E286" s="29" t="s">
        <v>1218</v>
      </c>
      <c r="F286" s="18" t="s">
        <v>28</v>
      </c>
      <c r="G286" s="18" t="s">
        <v>869</v>
      </c>
      <c r="H286" s="12" t="s">
        <v>1929</v>
      </c>
      <c r="I286" s="18"/>
      <c r="J286" s="12" t="s">
        <v>2061</v>
      </c>
      <c r="K286" s="18" t="s">
        <v>92</v>
      </c>
      <c r="L286" s="115">
        <v>1</v>
      </c>
      <c r="M286" s="115">
        <v>0</v>
      </c>
      <c r="N286" s="115">
        <v>0</v>
      </c>
      <c r="O286" s="115">
        <v>0</v>
      </c>
      <c r="P286" s="109" t="s">
        <v>38</v>
      </c>
      <c r="Q286" s="111" t="s">
        <v>38</v>
      </c>
      <c r="R286" s="109" t="s">
        <v>38</v>
      </c>
      <c r="S286" s="20" t="s">
        <v>40</v>
      </c>
      <c r="T286" s="26" t="s">
        <v>34</v>
      </c>
      <c r="U286" s="48" t="s">
        <v>1579</v>
      </c>
      <c r="V286" s="44">
        <v>44387</v>
      </c>
      <c r="X286" s="21" t="s">
        <v>1789</v>
      </c>
    </row>
    <row r="287" spans="1:24 16272:16272" s="21" customFormat="1" ht="12.75" customHeight="1" x14ac:dyDescent="0.2">
      <c r="A287" s="18" t="s">
        <v>1219</v>
      </c>
      <c r="B287" s="18" t="s">
        <v>1220</v>
      </c>
      <c r="C287" s="90" t="s">
        <v>1793</v>
      </c>
      <c r="D287" s="90" t="s">
        <v>1813</v>
      </c>
      <c r="E287" s="29" t="s">
        <v>1221</v>
      </c>
      <c r="F287" s="18" t="s">
        <v>28</v>
      </c>
      <c r="G287" s="18" t="s">
        <v>869</v>
      </c>
      <c r="H287" s="12" t="s">
        <v>1929</v>
      </c>
      <c r="I287" s="18"/>
      <c r="J287" s="18" t="s">
        <v>28</v>
      </c>
      <c r="K287" s="18" t="s">
        <v>92</v>
      </c>
      <c r="L287" s="115">
        <v>1</v>
      </c>
      <c r="M287" s="115">
        <v>0</v>
      </c>
      <c r="N287" s="115">
        <v>0</v>
      </c>
      <c r="O287" s="115">
        <v>0</v>
      </c>
      <c r="P287" s="109" t="s">
        <v>38</v>
      </c>
      <c r="Q287" s="111" t="s">
        <v>38</v>
      </c>
      <c r="R287" s="109" t="s">
        <v>38</v>
      </c>
      <c r="S287" s="20" t="s">
        <v>86</v>
      </c>
      <c r="T287" s="26" t="s">
        <v>34</v>
      </c>
      <c r="U287" s="48" t="s">
        <v>1579</v>
      </c>
      <c r="V287" s="44">
        <v>44387</v>
      </c>
      <c r="X287" s="21" t="s">
        <v>1789</v>
      </c>
    </row>
    <row r="288" spans="1:24 16272:16272" s="28" customFormat="1" ht="12.75" customHeight="1" x14ac:dyDescent="0.2">
      <c r="A288" s="18" t="s">
        <v>1222</v>
      </c>
      <c r="B288" s="18" t="s">
        <v>631</v>
      </c>
      <c r="C288" s="90" t="s">
        <v>1793</v>
      </c>
      <c r="D288" s="90" t="s">
        <v>1813</v>
      </c>
      <c r="E288" s="29" t="s">
        <v>1223</v>
      </c>
      <c r="F288" s="18" t="s">
        <v>1215</v>
      </c>
      <c r="G288" s="18" t="s">
        <v>869</v>
      </c>
      <c r="H288" s="12" t="s">
        <v>1929</v>
      </c>
      <c r="I288" s="18"/>
      <c r="J288" s="12" t="s">
        <v>2061</v>
      </c>
      <c r="K288" s="18" t="s">
        <v>92</v>
      </c>
      <c r="L288" s="115">
        <v>1</v>
      </c>
      <c r="M288" s="115">
        <v>0</v>
      </c>
      <c r="N288" s="115">
        <v>0</v>
      </c>
      <c r="O288" s="115">
        <v>0</v>
      </c>
      <c r="P288" s="109" t="s">
        <v>38</v>
      </c>
      <c r="Q288" s="111" t="s">
        <v>38</v>
      </c>
      <c r="R288" s="109" t="s">
        <v>38</v>
      </c>
      <c r="S288" s="20" t="s">
        <v>40</v>
      </c>
      <c r="T288" s="26" t="s">
        <v>34</v>
      </c>
      <c r="U288" s="48" t="s">
        <v>1579</v>
      </c>
      <c r="V288" s="44">
        <v>44387</v>
      </c>
      <c r="X288" s="28" t="s">
        <v>1789</v>
      </c>
      <c r="XAV288" s="21"/>
    </row>
    <row r="289" spans="1:24" s="21" customFormat="1" ht="12.75" customHeight="1" x14ac:dyDescent="0.2">
      <c r="A289" s="18" t="s">
        <v>1514</v>
      </c>
      <c r="B289" s="18" t="s">
        <v>817</v>
      </c>
      <c r="C289" s="90" t="s">
        <v>1793</v>
      </c>
      <c r="D289" s="92" t="s">
        <v>1814</v>
      </c>
      <c r="E289" s="29" t="s">
        <v>1515</v>
      </c>
      <c r="F289" s="18" t="s">
        <v>1516</v>
      </c>
      <c r="G289" s="18" t="s">
        <v>869</v>
      </c>
      <c r="H289" s="12" t="s">
        <v>1953</v>
      </c>
      <c r="I289" s="18"/>
      <c r="J289" s="12" t="s">
        <v>1979</v>
      </c>
      <c r="K289" s="18" t="s">
        <v>719</v>
      </c>
      <c r="L289" s="115">
        <v>0.9</v>
      </c>
      <c r="M289" s="115">
        <v>0</v>
      </c>
      <c r="N289" s="115">
        <v>0</v>
      </c>
      <c r="O289" s="115">
        <v>0.1</v>
      </c>
      <c r="P289" s="109" t="s">
        <v>38</v>
      </c>
      <c r="Q289" s="111" t="s">
        <v>38</v>
      </c>
      <c r="R289" s="109" t="s">
        <v>38</v>
      </c>
      <c r="S289" s="20" t="s">
        <v>48</v>
      </c>
      <c r="T289" s="62" t="s">
        <v>149</v>
      </c>
      <c r="U289" s="48" t="s">
        <v>1622</v>
      </c>
      <c r="V289" s="44">
        <v>44489</v>
      </c>
      <c r="X289" s="21" t="s">
        <v>1789</v>
      </c>
    </row>
    <row r="290" spans="1:24" s="21" customFormat="1" ht="12.75" customHeight="1" x14ac:dyDescent="0.2">
      <c r="A290" s="18" t="s">
        <v>1517</v>
      </c>
      <c r="B290" s="18" t="s">
        <v>820</v>
      </c>
      <c r="C290" s="90" t="s">
        <v>1793</v>
      </c>
      <c r="D290" s="92" t="s">
        <v>1814</v>
      </c>
      <c r="E290" s="29" t="s">
        <v>1518</v>
      </c>
      <c r="F290" s="18" t="s">
        <v>1516</v>
      </c>
      <c r="G290" s="18" t="s">
        <v>869</v>
      </c>
      <c r="H290" s="12" t="s">
        <v>1953</v>
      </c>
      <c r="I290" s="18"/>
      <c r="J290" s="12" t="s">
        <v>1979</v>
      </c>
      <c r="K290" s="18" t="s">
        <v>719</v>
      </c>
      <c r="L290" s="115">
        <v>0.9</v>
      </c>
      <c r="M290" s="115">
        <v>0</v>
      </c>
      <c r="N290" s="115">
        <v>0</v>
      </c>
      <c r="O290" s="115">
        <v>0.1</v>
      </c>
      <c r="P290" s="109" t="s">
        <v>38</v>
      </c>
      <c r="Q290" s="111" t="s">
        <v>38</v>
      </c>
      <c r="R290" s="109" t="s">
        <v>38</v>
      </c>
      <c r="S290" s="20" t="s">
        <v>48</v>
      </c>
      <c r="T290" s="62" t="s">
        <v>149</v>
      </c>
      <c r="U290" s="48" t="s">
        <v>1622</v>
      </c>
      <c r="V290" s="44">
        <v>44489</v>
      </c>
      <c r="X290" s="21" t="s">
        <v>1789</v>
      </c>
    </row>
    <row r="291" spans="1:24" s="21" customFormat="1" ht="12.75" customHeight="1" x14ac:dyDescent="0.2">
      <c r="A291" s="18" t="s">
        <v>1519</v>
      </c>
      <c r="B291" s="18" t="s">
        <v>1520</v>
      </c>
      <c r="C291" s="90" t="s">
        <v>1793</v>
      </c>
      <c r="D291" s="92" t="s">
        <v>1814</v>
      </c>
      <c r="E291" s="29" t="s">
        <v>1521</v>
      </c>
      <c r="F291" s="18" t="s">
        <v>1522</v>
      </c>
      <c r="G291" s="18" t="s">
        <v>869</v>
      </c>
      <c r="H291" s="12" t="s">
        <v>1953</v>
      </c>
      <c r="I291" s="18"/>
      <c r="J291" s="12" t="s">
        <v>1979</v>
      </c>
      <c r="K291" s="18" t="s">
        <v>719</v>
      </c>
      <c r="L291" s="115">
        <v>0.9</v>
      </c>
      <c r="M291" s="115">
        <v>0</v>
      </c>
      <c r="N291" s="115">
        <v>0</v>
      </c>
      <c r="O291" s="115">
        <v>0.1</v>
      </c>
      <c r="P291" s="109" t="s">
        <v>38</v>
      </c>
      <c r="Q291" s="111" t="s">
        <v>38</v>
      </c>
      <c r="R291" s="109" t="s">
        <v>38</v>
      </c>
      <c r="S291" s="20" t="s">
        <v>48</v>
      </c>
      <c r="T291" s="62" t="s">
        <v>149</v>
      </c>
      <c r="U291" s="48" t="s">
        <v>1622</v>
      </c>
      <c r="V291" s="44">
        <v>44489</v>
      </c>
      <c r="X291" s="21" t="s">
        <v>1789</v>
      </c>
    </row>
    <row r="292" spans="1:24" s="21" customFormat="1" ht="12.75" customHeight="1" x14ac:dyDescent="0.2">
      <c r="A292" s="18" t="s">
        <v>1213</v>
      </c>
      <c r="B292" s="18" t="s">
        <v>633</v>
      </c>
      <c r="C292" s="90" t="s">
        <v>1793</v>
      </c>
      <c r="D292" s="90" t="s">
        <v>1814</v>
      </c>
      <c r="E292" s="29" t="s">
        <v>1214</v>
      </c>
      <c r="F292" s="18" t="s">
        <v>1215</v>
      </c>
      <c r="G292" s="18" t="s">
        <v>869</v>
      </c>
      <c r="H292" s="12" t="s">
        <v>1980</v>
      </c>
      <c r="I292" s="18"/>
      <c r="J292" s="12" t="s">
        <v>1981</v>
      </c>
      <c r="K292" s="18" t="s">
        <v>92</v>
      </c>
      <c r="L292" s="115">
        <v>1</v>
      </c>
      <c r="M292" s="115">
        <v>0</v>
      </c>
      <c r="N292" s="115">
        <v>0</v>
      </c>
      <c r="O292" s="115">
        <v>0</v>
      </c>
      <c r="P292" s="109" t="s">
        <v>38</v>
      </c>
      <c r="Q292" s="111" t="s">
        <v>38</v>
      </c>
      <c r="R292" s="109" t="s">
        <v>38</v>
      </c>
      <c r="S292" s="20" t="s">
        <v>40</v>
      </c>
      <c r="T292" s="26" t="s">
        <v>34</v>
      </c>
      <c r="U292" s="48" t="s">
        <v>1579</v>
      </c>
      <c r="V292" s="44">
        <v>44387</v>
      </c>
      <c r="X292" s="21" t="s">
        <v>1789</v>
      </c>
    </row>
    <row r="293" spans="1:24" s="21" customFormat="1" ht="12.75" customHeight="1" x14ac:dyDescent="0.2">
      <c r="A293" s="18" t="s">
        <v>1244</v>
      </c>
      <c r="B293" s="18" t="s">
        <v>642</v>
      </c>
      <c r="C293" s="90" t="s">
        <v>1793</v>
      </c>
      <c r="D293" s="90" t="s">
        <v>1814</v>
      </c>
      <c r="E293" s="29" t="s">
        <v>1245</v>
      </c>
      <c r="F293" s="18" t="s">
        <v>1246</v>
      </c>
      <c r="G293" s="18" t="s">
        <v>869</v>
      </c>
      <c r="H293" s="12" t="s">
        <v>1980</v>
      </c>
      <c r="I293" s="18"/>
      <c r="J293" s="18" t="s">
        <v>28</v>
      </c>
      <c r="K293" s="18" t="s">
        <v>92</v>
      </c>
      <c r="L293" s="115">
        <v>1</v>
      </c>
      <c r="M293" s="115">
        <v>0</v>
      </c>
      <c r="N293" s="115">
        <v>0</v>
      </c>
      <c r="O293" s="115">
        <v>0</v>
      </c>
      <c r="P293" s="109" t="s">
        <v>38</v>
      </c>
      <c r="Q293" s="111" t="s">
        <v>38</v>
      </c>
      <c r="R293" s="109" t="s">
        <v>38</v>
      </c>
      <c r="S293" s="20" t="s">
        <v>40</v>
      </c>
      <c r="T293" s="26" t="s">
        <v>34</v>
      </c>
      <c r="U293" s="48" t="s">
        <v>1579</v>
      </c>
      <c r="V293" s="44">
        <v>44387</v>
      </c>
      <c r="X293" s="21" t="s">
        <v>1789</v>
      </c>
    </row>
    <row r="294" spans="1:24" s="21" customFormat="1" ht="12.75" customHeight="1" x14ac:dyDescent="0.2">
      <c r="A294" s="18" t="s">
        <v>1228</v>
      </c>
      <c r="B294" s="18" t="s">
        <v>1229</v>
      </c>
      <c r="C294" s="90" t="s">
        <v>1793</v>
      </c>
      <c r="D294" s="90" t="s">
        <v>1814</v>
      </c>
      <c r="E294" s="29" t="s">
        <v>1231</v>
      </c>
      <c r="F294" s="18" t="s">
        <v>1232</v>
      </c>
      <c r="G294" s="18" t="s">
        <v>869</v>
      </c>
      <c r="H294" s="90" t="s">
        <v>1927</v>
      </c>
      <c r="I294" s="18"/>
      <c r="J294" s="18" t="s">
        <v>28</v>
      </c>
      <c r="K294" s="18" t="s">
        <v>719</v>
      </c>
      <c r="L294" s="115">
        <v>1</v>
      </c>
      <c r="M294" s="115">
        <v>0</v>
      </c>
      <c r="N294" s="115">
        <v>0</v>
      </c>
      <c r="O294" s="115">
        <v>0</v>
      </c>
      <c r="P294" s="109" t="s">
        <v>38</v>
      </c>
      <c r="Q294" s="111" t="s">
        <v>38</v>
      </c>
      <c r="R294" s="109" t="s">
        <v>38</v>
      </c>
      <c r="S294" s="20" t="s">
        <v>40</v>
      </c>
      <c r="T294" s="26" t="s">
        <v>44</v>
      </c>
      <c r="U294" s="48" t="s">
        <v>85</v>
      </c>
      <c r="V294" s="44">
        <v>44607</v>
      </c>
      <c r="X294" s="21" t="s">
        <v>1789</v>
      </c>
    </row>
    <row r="295" spans="1:24" s="21" customFormat="1" ht="12.75" customHeight="1" x14ac:dyDescent="0.2">
      <c r="A295" s="18" t="s">
        <v>1247</v>
      </c>
      <c r="B295" s="18" t="s">
        <v>634</v>
      </c>
      <c r="C295" s="90" t="s">
        <v>1793</v>
      </c>
      <c r="D295" s="90" t="s">
        <v>1814</v>
      </c>
      <c r="E295" s="29" t="s">
        <v>1248</v>
      </c>
      <c r="F295" s="18" t="s">
        <v>1215</v>
      </c>
      <c r="G295" s="18" t="s">
        <v>869</v>
      </c>
      <c r="H295" s="90" t="s">
        <v>1980</v>
      </c>
      <c r="I295" s="18"/>
      <c r="J295" s="18" t="s">
        <v>28</v>
      </c>
      <c r="K295" s="18" t="s">
        <v>92</v>
      </c>
      <c r="L295" s="115">
        <v>1</v>
      </c>
      <c r="M295" s="115">
        <v>0</v>
      </c>
      <c r="N295" s="115">
        <v>0</v>
      </c>
      <c r="O295" s="115">
        <v>0</v>
      </c>
      <c r="P295" s="109" t="s">
        <v>38</v>
      </c>
      <c r="Q295" s="111" t="s">
        <v>38</v>
      </c>
      <c r="R295" s="109" t="s">
        <v>38</v>
      </c>
      <c r="S295" s="20" t="s">
        <v>40</v>
      </c>
      <c r="T295" s="26" t="s">
        <v>34</v>
      </c>
      <c r="U295" s="48" t="s">
        <v>1579</v>
      </c>
      <c r="V295" s="44">
        <v>44387</v>
      </c>
      <c r="X295" s="21" t="s">
        <v>1789</v>
      </c>
    </row>
    <row r="296" spans="1:24" s="21" customFormat="1" ht="12.75" customHeight="1" x14ac:dyDescent="0.2">
      <c r="A296" s="18" t="s">
        <v>2066</v>
      </c>
      <c r="B296" s="18" t="s">
        <v>626</v>
      </c>
      <c r="C296" s="90" t="s">
        <v>1793</v>
      </c>
      <c r="D296" s="90" t="s">
        <v>1815</v>
      </c>
      <c r="E296" s="38" t="s">
        <v>2065</v>
      </c>
      <c r="F296" s="18" t="s">
        <v>1249</v>
      </c>
      <c r="G296" s="18" t="s">
        <v>869</v>
      </c>
      <c r="H296" s="12" t="s">
        <v>1850</v>
      </c>
      <c r="I296" s="18"/>
      <c r="J296" s="12" t="s">
        <v>1982</v>
      </c>
      <c r="K296" s="18" t="s">
        <v>92</v>
      </c>
      <c r="L296" s="115">
        <v>1</v>
      </c>
      <c r="M296" s="115">
        <v>0</v>
      </c>
      <c r="N296" s="115">
        <v>0</v>
      </c>
      <c r="O296" s="115">
        <v>0</v>
      </c>
      <c r="P296" s="109" t="s">
        <v>38</v>
      </c>
      <c r="Q296" s="111" t="s">
        <v>38</v>
      </c>
      <c r="R296" s="109" t="s">
        <v>38</v>
      </c>
      <c r="S296" s="20" t="s">
        <v>40</v>
      </c>
      <c r="T296" s="26" t="s">
        <v>34</v>
      </c>
      <c r="U296" s="48" t="s">
        <v>1579</v>
      </c>
      <c r="V296" s="44">
        <v>44387</v>
      </c>
      <c r="X296" s="21" t="s">
        <v>1789</v>
      </c>
    </row>
    <row r="297" spans="1:24" s="21" customFormat="1" ht="12.75" customHeight="1" x14ac:dyDescent="0.2">
      <c r="A297" s="18" t="s">
        <v>1027</v>
      </c>
      <c r="B297" s="18" t="s">
        <v>1028</v>
      </c>
      <c r="C297" s="90" t="s">
        <v>1793</v>
      </c>
      <c r="D297" s="90" t="s">
        <v>1815</v>
      </c>
      <c r="E297" s="29" t="s">
        <v>1620</v>
      </c>
      <c r="F297" s="18" t="s">
        <v>28</v>
      </c>
      <c r="G297" s="18" t="s">
        <v>869</v>
      </c>
      <c r="H297" s="12" t="s">
        <v>1850</v>
      </c>
      <c r="I297" s="18"/>
      <c r="J297" s="12" t="s">
        <v>1982</v>
      </c>
      <c r="K297" s="18" t="s">
        <v>290</v>
      </c>
      <c r="L297" s="115">
        <v>0.1</v>
      </c>
      <c r="M297" s="115">
        <v>0</v>
      </c>
      <c r="N297" s="115">
        <v>0</v>
      </c>
      <c r="O297" s="115">
        <v>0.9</v>
      </c>
      <c r="P297" s="109" t="s">
        <v>38</v>
      </c>
      <c r="Q297" s="111" t="s">
        <v>38</v>
      </c>
      <c r="R297" s="109" t="s">
        <v>38</v>
      </c>
      <c r="S297" s="20" t="s">
        <v>40</v>
      </c>
      <c r="T297" s="26" t="s">
        <v>34</v>
      </c>
      <c r="U297" s="56" t="s">
        <v>35</v>
      </c>
      <c r="V297" s="55">
        <v>44387</v>
      </c>
      <c r="X297" s="21" t="s">
        <v>1789</v>
      </c>
    </row>
    <row r="298" spans="1:24" s="21" customFormat="1" ht="12.75" customHeight="1" x14ac:dyDescent="0.2">
      <c r="A298" s="18" t="s">
        <v>1211</v>
      </c>
      <c r="B298" s="18" t="s">
        <v>646</v>
      </c>
      <c r="C298" s="90" t="s">
        <v>1793</v>
      </c>
      <c r="D298" s="90" t="s">
        <v>1816</v>
      </c>
      <c r="E298" s="29" t="s">
        <v>1212</v>
      </c>
      <c r="F298" s="18" t="s">
        <v>28</v>
      </c>
      <c r="G298" s="18" t="s">
        <v>869</v>
      </c>
      <c r="H298" s="12" t="s">
        <v>1849</v>
      </c>
      <c r="I298" s="18"/>
      <c r="J298" s="12" t="s">
        <v>2054</v>
      </c>
      <c r="K298" s="18" t="s">
        <v>92</v>
      </c>
      <c r="L298" s="115">
        <v>1</v>
      </c>
      <c r="M298" s="115">
        <v>0</v>
      </c>
      <c r="N298" s="115">
        <v>0</v>
      </c>
      <c r="O298" s="115">
        <v>0</v>
      </c>
      <c r="P298" s="109" t="s">
        <v>38</v>
      </c>
      <c r="Q298" s="111" t="s">
        <v>38</v>
      </c>
      <c r="R298" s="109" t="s">
        <v>38</v>
      </c>
      <c r="S298" s="20" t="s">
        <v>40</v>
      </c>
      <c r="T298" s="26" t="s">
        <v>34</v>
      </c>
      <c r="U298" s="48" t="s">
        <v>35</v>
      </c>
      <c r="V298" s="44">
        <v>44387</v>
      </c>
      <c r="X298" s="21" t="s">
        <v>1789</v>
      </c>
    </row>
    <row r="299" spans="1:24" s="21" customFormat="1" ht="12.75" customHeight="1" x14ac:dyDescent="0.2">
      <c r="A299" s="18" t="s">
        <v>1253</v>
      </c>
      <c r="B299" s="18" t="s">
        <v>628</v>
      </c>
      <c r="C299" s="90" t="s">
        <v>1793</v>
      </c>
      <c r="D299" s="90" t="s">
        <v>1817</v>
      </c>
      <c r="E299" s="29" t="s">
        <v>1254</v>
      </c>
      <c r="F299" s="18" t="s">
        <v>1215</v>
      </c>
      <c r="G299" s="90" t="s">
        <v>1983</v>
      </c>
      <c r="H299" s="12" t="s">
        <v>1984</v>
      </c>
      <c r="I299" s="18"/>
      <c r="J299" s="12" t="s">
        <v>1985</v>
      </c>
      <c r="K299" s="18" t="s">
        <v>92</v>
      </c>
      <c r="L299" s="115">
        <v>1</v>
      </c>
      <c r="M299" s="115">
        <v>0</v>
      </c>
      <c r="N299" s="115">
        <v>0</v>
      </c>
      <c r="O299" s="115">
        <v>0</v>
      </c>
      <c r="P299" s="109" t="s">
        <v>38</v>
      </c>
      <c r="Q299" s="111" t="s">
        <v>38</v>
      </c>
      <c r="R299" s="109" t="s">
        <v>38</v>
      </c>
      <c r="S299" s="20" t="s">
        <v>40</v>
      </c>
      <c r="T299" s="26" t="s">
        <v>34</v>
      </c>
      <c r="U299" s="48" t="s">
        <v>1579</v>
      </c>
      <c r="V299" s="44">
        <v>44387</v>
      </c>
      <c r="X299" s="21" t="s">
        <v>1789</v>
      </c>
    </row>
    <row r="300" spans="1:24" s="21" customFormat="1" ht="12.75" customHeight="1" x14ac:dyDescent="0.2">
      <c r="A300" s="18" t="s">
        <v>1250</v>
      </c>
      <c r="B300" s="18" t="s">
        <v>653</v>
      </c>
      <c r="C300" s="90" t="s">
        <v>1793</v>
      </c>
      <c r="D300" s="90" t="s">
        <v>1817</v>
      </c>
      <c r="E300" s="29" t="s">
        <v>1251</v>
      </c>
      <c r="F300" s="18" t="s">
        <v>1252</v>
      </c>
      <c r="G300" s="18" t="s">
        <v>55</v>
      </c>
      <c r="H300" s="90" t="s">
        <v>1986</v>
      </c>
      <c r="I300" s="18"/>
      <c r="J300" s="18" t="s">
        <v>28</v>
      </c>
      <c r="K300" s="18" t="s">
        <v>92</v>
      </c>
      <c r="L300" s="115">
        <v>1</v>
      </c>
      <c r="M300" s="115">
        <v>0</v>
      </c>
      <c r="N300" s="115">
        <v>0</v>
      </c>
      <c r="O300" s="115">
        <v>0</v>
      </c>
      <c r="P300" s="109" t="s">
        <v>38</v>
      </c>
      <c r="Q300" s="111" t="s">
        <v>38</v>
      </c>
      <c r="R300" s="109" t="s">
        <v>38</v>
      </c>
      <c r="S300" s="20" t="s">
        <v>48</v>
      </c>
      <c r="T300" s="26" t="s">
        <v>34</v>
      </c>
      <c r="U300" s="48" t="s">
        <v>1579</v>
      </c>
      <c r="V300" s="44">
        <v>44387</v>
      </c>
      <c r="X300" s="21" t="s">
        <v>1789</v>
      </c>
    </row>
    <row r="301" spans="1:24" s="21" customFormat="1" ht="12.75" customHeight="1" x14ac:dyDescent="0.2">
      <c r="A301" s="18" t="s">
        <v>1209</v>
      </c>
      <c r="B301" s="18" t="s">
        <v>637</v>
      </c>
      <c r="C301" s="90" t="s">
        <v>1793</v>
      </c>
      <c r="D301" s="90" t="s">
        <v>1818</v>
      </c>
      <c r="E301" s="29" t="s">
        <v>1210</v>
      </c>
      <c r="F301" s="18" t="s">
        <v>28</v>
      </c>
      <c r="G301" s="18" t="s">
        <v>869</v>
      </c>
      <c r="H301" s="12" t="s">
        <v>1850</v>
      </c>
      <c r="I301" s="18"/>
      <c r="J301" s="18" t="s">
        <v>28</v>
      </c>
      <c r="K301" s="18" t="s">
        <v>92</v>
      </c>
      <c r="L301" s="115">
        <v>1</v>
      </c>
      <c r="M301" s="115">
        <v>0</v>
      </c>
      <c r="N301" s="115">
        <v>0</v>
      </c>
      <c r="O301" s="115">
        <v>0</v>
      </c>
      <c r="P301" s="109" t="s">
        <v>38</v>
      </c>
      <c r="Q301" s="111" t="s">
        <v>38</v>
      </c>
      <c r="R301" s="109" t="s">
        <v>38</v>
      </c>
      <c r="S301" s="20" t="s">
        <v>40</v>
      </c>
      <c r="T301" s="26" t="s">
        <v>34</v>
      </c>
      <c r="U301" s="48" t="s">
        <v>35</v>
      </c>
      <c r="V301" s="44">
        <v>44387</v>
      </c>
      <c r="X301" s="21" t="s">
        <v>1789</v>
      </c>
    </row>
    <row r="302" spans="1:24" s="21" customFormat="1" ht="12.75" customHeight="1" x14ac:dyDescent="0.2">
      <c r="A302" s="18" t="s">
        <v>1233</v>
      </c>
      <c r="B302" s="18" t="s">
        <v>1234</v>
      </c>
      <c r="C302" s="92" t="s">
        <v>1793</v>
      </c>
      <c r="D302" s="90" t="s">
        <v>1819</v>
      </c>
      <c r="E302" s="57" t="s">
        <v>1630</v>
      </c>
      <c r="F302" s="18" t="s">
        <v>1235</v>
      </c>
      <c r="G302" s="18" t="s">
        <v>869</v>
      </c>
      <c r="H302" s="12" t="s">
        <v>1850</v>
      </c>
      <c r="I302" s="18"/>
      <c r="J302" s="18" t="s">
        <v>28</v>
      </c>
      <c r="K302" s="18" t="s">
        <v>92</v>
      </c>
      <c r="L302" s="115">
        <v>1</v>
      </c>
      <c r="M302" s="115">
        <v>0</v>
      </c>
      <c r="N302" s="115">
        <v>0</v>
      </c>
      <c r="O302" s="115">
        <v>0</v>
      </c>
      <c r="P302" s="109" t="s">
        <v>38</v>
      </c>
      <c r="Q302" s="111" t="s">
        <v>38</v>
      </c>
      <c r="R302" s="109" t="s">
        <v>38</v>
      </c>
      <c r="S302" s="20" t="s">
        <v>40</v>
      </c>
      <c r="T302" s="26" t="s">
        <v>44</v>
      </c>
      <c r="U302" s="43" t="s">
        <v>286</v>
      </c>
      <c r="V302" s="44"/>
      <c r="X302" s="21" t="s">
        <v>1789</v>
      </c>
    </row>
    <row r="303" spans="1:24" s="21" customFormat="1" ht="12.75" customHeight="1" x14ac:dyDescent="0.2">
      <c r="A303" s="18" t="s">
        <v>1050</v>
      </c>
      <c r="B303" s="18" t="s">
        <v>1051</v>
      </c>
      <c r="C303" s="90" t="s">
        <v>1794</v>
      </c>
      <c r="D303" s="90" t="s">
        <v>1820</v>
      </c>
      <c r="E303" s="29" t="s">
        <v>1052</v>
      </c>
      <c r="F303" s="18" t="s">
        <v>28</v>
      </c>
      <c r="G303" s="18" t="s">
        <v>1043</v>
      </c>
      <c r="H303" s="90" t="s">
        <v>1987</v>
      </c>
      <c r="I303" s="18"/>
      <c r="J303" s="18" t="s">
        <v>28</v>
      </c>
      <c r="K303" s="18" t="s">
        <v>92</v>
      </c>
      <c r="L303" s="115">
        <v>1</v>
      </c>
      <c r="M303" s="115">
        <v>0</v>
      </c>
      <c r="N303" s="115">
        <v>0</v>
      </c>
      <c r="O303" s="115">
        <v>0</v>
      </c>
      <c r="P303" s="109" t="s">
        <v>38</v>
      </c>
      <c r="Q303" s="111" t="s">
        <v>38</v>
      </c>
      <c r="R303" s="109" t="s">
        <v>38</v>
      </c>
      <c r="S303" s="20" t="s">
        <v>40</v>
      </c>
      <c r="T303" s="26" t="s">
        <v>34</v>
      </c>
      <c r="U303" s="48" t="s">
        <v>45</v>
      </c>
      <c r="V303" s="44">
        <v>44545</v>
      </c>
      <c r="X303" s="21" t="s">
        <v>1789</v>
      </c>
    </row>
    <row r="304" spans="1:24" s="21" customFormat="1" ht="12.75" customHeight="1" x14ac:dyDescent="0.2">
      <c r="A304" s="18" t="s">
        <v>780</v>
      </c>
      <c r="B304" s="20"/>
      <c r="C304" s="93" t="s">
        <v>1794</v>
      </c>
      <c r="D304" s="96" t="s">
        <v>1820</v>
      </c>
      <c r="E304" s="5" t="s">
        <v>781</v>
      </c>
      <c r="F304" s="20"/>
      <c r="G304" s="27" t="s">
        <v>134</v>
      </c>
      <c r="H304" s="99" t="s">
        <v>1927</v>
      </c>
      <c r="I304" s="20"/>
      <c r="J304" s="20"/>
      <c r="K304" s="18" t="s">
        <v>92</v>
      </c>
      <c r="L304" s="115">
        <v>1</v>
      </c>
      <c r="M304" s="115">
        <v>0</v>
      </c>
      <c r="N304" s="115">
        <v>0</v>
      </c>
      <c r="O304" s="115">
        <v>0</v>
      </c>
      <c r="P304" s="75" t="s">
        <v>38</v>
      </c>
      <c r="Q304" s="111" t="s">
        <v>38</v>
      </c>
      <c r="R304" s="75" t="s">
        <v>38</v>
      </c>
      <c r="S304" s="20" t="s">
        <v>40</v>
      </c>
      <c r="T304" s="62" t="s">
        <v>149</v>
      </c>
      <c r="U304" s="43" t="s">
        <v>45</v>
      </c>
      <c r="V304" s="44">
        <v>44545</v>
      </c>
      <c r="X304" s="21" t="s">
        <v>1789</v>
      </c>
    </row>
    <row r="305" spans="1:24" s="21" customFormat="1" ht="12.75" hidden="1" customHeight="1" x14ac:dyDescent="0.2">
      <c r="A305" s="18" t="s">
        <v>782</v>
      </c>
      <c r="B305" s="18" t="s">
        <v>783</v>
      </c>
      <c r="C305" s="90" t="s">
        <v>1794</v>
      </c>
      <c r="D305" s="90" t="s">
        <v>1820</v>
      </c>
      <c r="E305" s="29" t="s">
        <v>784</v>
      </c>
      <c r="F305" s="90" t="s">
        <v>1988</v>
      </c>
      <c r="G305" s="18" t="s">
        <v>55</v>
      </c>
      <c r="H305" s="90" t="s">
        <v>1986</v>
      </c>
      <c r="I305" s="18"/>
      <c r="J305" s="18" t="s">
        <v>28</v>
      </c>
      <c r="K305" s="53" t="s">
        <v>290</v>
      </c>
      <c r="L305" s="115">
        <v>0.4</v>
      </c>
      <c r="M305" s="115">
        <v>0</v>
      </c>
      <c r="N305" s="115">
        <v>0</v>
      </c>
      <c r="O305" s="115">
        <v>0.6</v>
      </c>
      <c r="P305" s="123" t="s">
        <v>1844</v>
      </c>
      <c r="Q305" s="124" t="s">
        <v>1844</v>
      </c>
      <c r="R305" s="123" t="s">
        <v>1844</v>
      </c>
      <c r="S305" s="20" t="s">
        <v>40</v>
      </c>
      <c r="T305" s="62" t="s">
        <v>149</v>
      </c>
      <c r="U305" s="43" t="s">
        <v>968</v>
      </c>
      <c r="V305" s="44">
        <v>44568</v>
      </c>
      <c r="X305" s="21" t="s">
        <v>1789</v>
      </c>
    </row>
    <row r="306" spans="1:24" s="21" customFormat="1" ht="12.75" customHeight="1" x14ac:dyDescent="0.2">
      <c r="A306" s="18" t="s">
        <v>788</v>
      </c>
      <c r="B306" s="18" t="s">
        <v>789</v>
      </c>
      <c r="C306" s="90" t="s">
        <v>1794</v>
      </c>
      <c r="D306" s="90" t="s">
        <v>1820</v>
      </c>
      <c r="E306" s="36" t="s">
        <v>790</v>
      </c>
      <c r="F306" s="18" t="s">
        <v>791</v>
      </c>
      <c r="G306" s="18" t="s">
        <v>55</v>
      </c>
      <c r="H306" s="18" t="s">
        <v>792</v>
      </c>
      <c r="I306" s="18"/>
      <c r="J306" s="18" t="s">
        <v>793</v>
      </c>
      <c r="K306" s="53" t="s">
        <v>290</v>
      </c>
      <c r="L306" s="115">
        <v>0.4</v>
      </c>
      <c r="M306" s="115">
        <v>0</v>
      </c>
      <c r="N306" s="115">
        <v>0</v>
      </c>
      <c r="O306" s="115">
        <v>0.6</v>
      </c>
      <c r="P306" s="109" t="s">
        <v>38</v>
      </c>
      <c r="Q306" s="111" t="s">
        <v>38</v>
      </c>
      <c r="R306" s="109" t="s">
        <v>38</v>
      </c>
      <c r="S306" s="20" t="s">
        <v>86</v>
      </c>
      <c r="T306" s="62" t="s">
        <v>149</v>
      </c>
      <c r="U306" s="43" t="s">
        <v>968</v>
      </c>
      <c r="V306" s="44">
        <v>44568</v>
      </c>
      <c r="X306" s="21" t="s">
        <v>1789</v>
      </c>
    </row>
    <row r="307" spans="1:24" s="21" customFormat="1" ht="12.75" customHeight="1" x14ac:dyDescent="0.2">
      <c r="A307" s="18" t="s">
        <v>895</v>
      </c>
      <c r="B307" s="18" t="s">
        <v>896</v>
      </c>
      <c r="C307" s="90" t="s">
        <v>1794</v>
      </c>
      <c r="D307" s="90" t="s">
        <v>1821</v>
      </c>
      <c r="E307" s="29" t="s">
        <v>1694</v>
      </c>
      <c r="F307" s="18" t="s">
        <v>28</v>
      </c>
      <c r="G307" s="18" t="s">
        <v>707</v>
      </c>
      <c r="H307" s="12" t="s">
        <v>1834</v>
      </c>
      <c r="I307" s="18"/>
      <c r="J307" s="12" t="s">
        <v>1990</v>
      </c>
      <c r="K307" s="18" t="s">
        <v>92</v>
      </c>
      <c r="L307" s="115">
        <v>0.6</v>
      </c>
      <c r="M307" s="115">
        <v>0.1</v>
      </c>
      <c r="N307" s="115">
        <v>0.1</v>
      </c>
      <c r="O307" s="115">
        <v>0.2</v>
      </c>
      <c r="P307" s="109" t="s">
        <v>38</v>
      </c>
      <c r="Q307" s="111" t="s">
        <v>38</v>
      </c>
      <c r="R307" s="109" t="s">
        <v>38</v>
      </c>
      <c r="S307" s="20" t="s">
        <v>86</v>
      </c>
      <c r="T307" s="26" t="s">
        <v>34</v>
      </c>
      <c r="U307" s="43" t="s">
        <v>1578</v>
      </c>
      <c r="V307" s="44">
        <v>44314</v>
      </c>
      <c r="X307" s="21" t="s">
        <v>1789</v>
      </c>
    </row>
    <row r="308" spans="1:24" s="21" customFormat="1" ht="12.75" customHeight="1" x14ac:dyDescent="0.2">
      <c r="A308" s="18" t="s">
        <v>1037</v>
      </c>
      <c r="B308" s="20"/>
      <c r="C308" s="94" t="s">
        <v>1794</v>
      </c>
      <c r="D308" s="94" t="s">
        <v>1822</v>
      </c>
      <c r="E308" s="29" t="s">
        <v>1716</v>
      </c>
      <c r="F308" s="29" t="s">
        <v>1560</v>
      </c>
      <c r="G308" s="29"/>
      <c r="H308" s="135" t="s">
        <v>1834</v>
      </c>
      <c r="I308" s="29"/>
      <c r="J308" s="135" t="s">
        <v>1989</v>
      </c>
      <c r="K308" s="18" t="s">
        <v>92</v>
      </c>
      <c r="L308" s="115">
        <v>0.8</v>
      </c>
      <c r="M308" s="115">
        <v>0.1</v>
      </c>
      <c r="N308" s="115">
        <v>0.1</v>
      </c>
      <c r="O308" s="115">
        <v>0.1</v>
      </c>
      <c r="P308" s="127" t="s">
        <v>37</v>
      </c>
      <c r="Q308" s="127" t="s">
        <v>37</v>
      </c>
      <c r="R308" s="76" t="s">
        <v>38</v>
      </c>
      <c r="S308" s="20"/>
      <c r="T308" s="65" t="s">
        <v>149</v>
      </c>
      <c r="U308" s="48" t="s">
        <v>400</v>
      </c>
      <c r="V308" s="44">
        <v>44635</v>
      </c>
      <c r="X308" s="21" t="s">
        <v>1789</v>
      </c>
    </row>
    <row r="309" spans="1:24" s="21" customFormat="1" ht="12.75" customHeight="1" x14ac:dyDescent="0.2">
      <c r="A309" s="18" t="s">
        <v>1038</v>
      </c>
      <c r="B309" s="20"/>
      <c r="C309" s="94" t="s">
        <v>1794</v>
      </c>
      <c r="D309" s="94" t="s">
        <v>1822</v>
      </c>
      <c r="E309" s="29" t="s">
        <v>1646</v>
      </c>
      <c r="F309" s="29" t="s">
        <v>1561</v>
      </c>
      <c r="G309" s="29"/>
      <c r="H309" s="135" t="s">
        <v>1834</v>
      </c>
      <c r="I309" s="29"/>
      <c r="J309" s="135" t="s">
        <v>1989</v>
      </c>
      <c r="K309" s="18" t="s">
        <v>92</v>
      </c>
      <c r="L309" s="115">
        <v>0.6</v>
      </c>
      <c r="M309" s="115">
        <v>0.2</v>
      </c>
      <c r="N309" s="115">
        <v>0.2</v>
      </c>
      <c r="O309" s="115">
        <v>0.2</v>
      </c>
      <c r="P309" s="127" t="s">
        <v>37</v>
      </c>
      <c r="Q309" s="127" t="s">
        <v>37</v>
      </c>
      <c r="R309" s="76" t="s">
        <v>38</v>
      </c>
      <c r="S309" s="20"/>
      <c r="T309" s="26" t="s">
        <v>34</v>
      </c>
      <c r="U309" s="48" t="s">
        <v>35</v>
      </c>
      <c r="V309" s="44">
        <v>44387</v>
      </c>
      <c r="X309" s="21" t="s">
        <v>1789</v>
      </c>
    </row>
    <row r="310" spans="1:24" s="21" customFormat="1" ht="12.75" customHeight="1" x14ac:dyDescent="0.2">
      <c r="A310" s="18" t="s">
        <v>1053</v>
      </c>
      <c r="B310" s="18" t="s">
        <v>1054</v>
      </c>
      <c r="C310" s="90" t="s">
        <v>1794</v>
      </c>
      <c r="D310" s="90" t="s">
        <v>1822</v>
      </c>
      <c r="E310" s="29" t="s">
        <v>1055</v>
      </c>
      <c r="F310" s="18" t="s">
        <v>28</v>
      </c>
      <c r="G310" s="18" t="s">
        <v>1043</v>
      </c>
      <c r="H310" s="12" t="s">
        <v>1929</v>
      </c>
      <c r="I310" s="18"/>
      <c r="J310" s="12" t="s">
        <v>1991</v>
      </c>
      <c r="K310" s="18" t="s">
        <v>92</v>
      </c>
      <c r="L310" s="115">
        <v>1</v>
      </c>
      <c r="M310" s="115">
        <v>0</v>
      </c>
      <c r="N310" s="115">
        <v>0</v>
      </c>
      <c r="O310" s="115">
        <v>0</v>
      </c>
      <c r="P310" s="109" t="s">
        <v>38</v>
      </c>
      <c r="Q310" s="111" t="s">
        <v>38</v>
      </c>
      <c r="R310" s="109" t="s">
        <v>38</v>
      </c>
      <c r="S310" s="20" t="s">
        <v>40</v>
      </c>
      <c r="T310" s="26" t="s">
        <v>34</v>
      </c>
      <c r="U310" s="48" t="s">
        <v>35</v>
      </c>
      <c r="V310" s="44">
        <v>44387</v>
      </c>
      <c r="X310" s="21" t="s">
        <v>1789</v>
      </c>
    </row>
    <row r="311" spans="1:24" s="21" customFormat="1" ht="12.75" customHeight="1" x14ac:dyDescent="0.2">
      <c r="A311" s="18" t="s">
        <v>1048</v>
      </c>
      <c r="B311" s="18" t="s">
        <v>1049</v>
      </c>
      <c r="C311" s="92" t="s">
        <v>1794</v>
      </c>
      <c r="D311" s="90" t="s">
        <v>1822</v>
      </c>
      <c r="E311" s="29" t="s">
        <v>1647</v>
      </c>
      <c r="F311" s="18" t="s">
        <v>28</v>
      </c>
      <c r="G311" s="18" t="s">
        <v>1043</v>
      </c>
      <c r="H311" s="12" t="s">
        <v>1929</v>
      </c>
      <c r="I311" s="18"/>
      <c r="J311" s="12" t="s">
        <v>2061</v>
      </c>
      <c r="K311" s="18" t="s">
        <v>92</v>
      </c>
      <c r="L311" s="115">
        <v>1</v>
      </c>
      <c r="M311" s="115">
        <v>0</v>
      </c>
      <c r="N311" s="115">
        <v>0</v>
      </c>
      <c r="O311" s="115">
        <v>0</v>
      </c>
      <c r="P311" s="109" t="s">
        <v>38</v>
      </c>
      <c r="Q311" s="111" t="s">
        <v>38</v>
      </c>
      <c r="R311" s="109" t="s">
        <v>38</v>
      </c>
      <c r="S311" s="20" t="s">
        <v>40</v>
      </c>
      <c r="T311" s="26" t="s">
        <v>34</v>
      </c>
      <c r="U311" s="48" t="s">
        <v>35</v>
      </c>
      <c r="V311" s="44">
        <v>44387</v>
      </c>
      <c r="X311" s="21" t="s">
        <v>1789</v>
      </c>
    </row>
    <row r="312" spans="1:24" s="21" customFormat="1" ht="12.75" customHeight="1" x14ac:dyDescent="0.2">
      <c r="A312" s="18" t="s">
        <v>1328</v>
      </c>
      <c r="B312" s="18" t="s">
        <v>1329</v>
      </c>
      <c r="C312" s="90" t="s">
        <v>1794</v>
      </c>
      <c r="D312" s="92" t="s">
        <v>1822</v>
      </c>
      <c r="E312" s="29" t="s">
        <v>1331</v>
      </c>
      <c r="F312" s="18" t="s">
        <v>28</v>
      </c>
      <c r="G312" s="18" t="s">
        <v>707</v>
      </c>
      <c r="H312" s="12" t="s">
        <v>1980</v>
      </c>
      <c r="I312" s="18"/>
      <c r="J312" s="12" t="s">
        <v>1992</v>
      </c>
      <c r="K312" s="18" t="s">
        <v>92</v>
      </c>
      <c r="L312" s="115">
        <v>1</v>
      </c>
      <c r="M312" s="115">
        <v>0</v>
      </c>
      <c r="N312" s="115">
        <v>0</v>
      </c>
      <c r="O312" s="115">
        <v>0</v>
      </c>
      <c r="P312" s="109" t="s">
        <v>38</v>
      </c>
      <c r="Q312" s="111" t="s">
        <v>38</v>
      </c>
      <c r="R312" s="109" t="s">
        <v>38</v>
      </c>
      <c r="S312" s="20" t="s">
        <v>86</v>
      </c>
      <c r="T312" s="26" t="s">
        <v>34</v>
      </c>
      <c r="U312" s="67" t="s">
        <v>1579</v>
      </c>
      <c r="V312" s="44">
        <v>44387</v>
      </c>
      <c r="X312" s="21" t="s">
        <v>1789</v>
      </c>
    </row>
    <row r="313" spans="1:24" s="21" customFormat="1" ht="12.75" customHeight="1" x14ac:dyDescent="0.2">
      <c r="A313" s="18" t="s">
        <v>1332</v>
      </c>
      <c r="B313" s="18" t="s">
        <v>1333</v>
      </c>
      <c r="C313" s="90" t="s">
        <v>1794</v>
      </c>
      <c r="D313" s="92" t="s">
        <v>1822</v>
      </c>
      <c r="E313" s="29" t="s">
        <v>1334</v>
      </c>
      <c r="F313" s="18" t="s">
        <v>28</v>
      </c>
      <c r="G313" s="18" t="s">
        <v>105</v>
      </c>
      <c r="H313" s="12" t="s">
        <v>1834</v>
      </c>
      <c r="I313" s="18"/>
      <c r="J313" s="12" t="s">
        <v>1993</v>
      </c>
      <c r="K313" s="18" t="s">
        <v>92</v>
      </c>
      <c r="L313" s="115">
        <v>1</v>
      </c>
      <c r="M313" s="115">
        <v>0</v>
      </c>
      <c r="N313" s="115">
        <v>0</v>
      </c>
      <c r="O313" s="115">
        <v>0</v>
      </c>
      <c r="P313" s="109" t="s">
        <v>38</v>
      </c>
      <c r="Q313" s="111" t="s">
        <v>38</v>
      </c>
      <c r="R313" s="109" t="s">
        <v>38</v>
      </c>
      <c r="S313" s="20" t="s">
        <v>86</v>
      </c>
      <c r="T313" s="65" t="s">
        <v>149</v>
      </c>
      <c r="U313" s="48" t="s">
        <v>1622</v>
      </c>
      <c r="V313" s="44">
        <v>44489</v>
      </c>
      <c r="X313" s="21" t="s">
        <v>1789</v>
      </c>
    </row>
    <row r="314" spans="1:24" s="21" customFormat="1" ht="12.75" customHeight="1" x14ac:dyDescent="0.2">
      <c r="A314" s="18" t="s">
        <v>1039</v>
      </c>
      <c r="B314" s="18" t="s">
        <v>1040</v>
      </c>
      <c r="C314" s="90" t="s">
        <v>1794</v>
      </c>
      <c r="D314" s="90" t="s">
        <v>1822</v>
      </c>
      <c r="E314" s="29" t="s">
        <v>1042</v>
      </c>
      <c r="F314" s="18" t="s">
        <v>28</v>
      </c>
      <c r="G314" s="18" t="s">
        <v>1043</v>
      </c>
      <c r="H314" s="12" t="s">
        <v>1994</v>
      </c>
      <c r="I314" s="18"/>
      <c r="J314" s="18" t="s">
        <v>28</v>
      </c>
      <c r="K314" s="18" t="s">
        <v>92</v>
      </c>
      <c r="L314" s="115">
        <v>1</v>
      </c>
      <c r="M314" s="115">
        <v>0</v>
      </c>
      <c r="N314" s="115">
        <v>0</v>
      </c>
      <c r="O314" s="115">
        <v>0</v>
      </c>
      <c r="P314" s="109" t="s">
        <v>38</v>
      </c>
      <c r="Q314" s="111" t="s">
        <v>38</v>
      </c>
      <c r="R314" s="109" t="s">
        <v>38</v>
      </c>
      <c r="S314" s="98"/>
      <c r="T314" s="26" t="s">
        <v>34</v>
      </c>
      <c r="U314" s="48" t="s">
        <v>1044</v>
      </c>
      <c r="V314" s="44">
        <v>44342</v>
      </c>
      <c r="X314" s="21" t="s">
        <v>1789</v>
      </c>
    </row>
    <row r="315" spans="1:24" s="21" customFormat="1" ht="12.75" customHeight="1" x14ac:dyDescent="0.2">
      <c r="A315" s="18" t="s">
        <v>1045</v>
      </c>
      <c r="B315" s="18" t="s">
        <v>1046</v>
      </c>
      <c r="C315" s="92" t="s">
        <v>1794</v>
      </c>
      <c r="D315" s="90" t="s">
        <v>1822</v>
      </c>
      <c r="E315" s="29" t="s">
        <v>1047</v>
      </c>
      <c r="F315" s="18" t="s">
        <v>28</v>
      </c>
      <c r="G315" s="18" t="s">
        <v>1043</v>
      </c>
      <c r="H315" s="12" t="s">
        <v>1995</v>
      </c>
      <c r="I315" s="18"/>
      <c r="J315" s="18" t="s">
        <v>28</v>
      </c>
      <c r="K315" s="18" t="s">
        <v>92</v>
      </c>
      <c r="L315" s="115">
        <v>1</v>
      </c>
      <c r="M315" s="115">
        <v>0</v>
      </c>
      <c r="N315" s="115">
        <v>0</v>
      </c>
      <c r="O315" s="115">
        <v>0</v>
      </c>
      <c r="P315" s="109" t="s">
        <v>38</v>
      </c>
      <c r="Q315" s="111" t="s">
        <v>38</v>
      </c>
      <c r="R315" s="109" t="s">
        <v>38</v>
      </c>
      <c r="S315" s="20" t="s">
        <v>40</v>
      </c>
      <c r="T315" s="61" t="s">
        <v>97</v>
      </c>
      <c r="U315" s="48" t="s">
        <v>127</v>
      </c>
      <c r="V315" s="44">
        <v>44489</v>
      </c>
      <c r="X315" s="21" t="s">
        <v>1789</v>
      </c>
    </row>
    <row r="316" spans="1:24" s="21" customFormat="1" ht="12.75" customHeight="1" x14ac:dyDescent="0.2">
      <c r="A316" s="18" t="s">
        <v>1665</v>
      </c>
      <c r="B316" s="18" t="s">
        <v>1191</v>
      </c>
      <c r="C316" s="90" t="s">
        <v>1794</v>
      </c>
      <c r="D316" s="90" t="s">
        <v>1822</v>
      </c>
      <c r="E316" s="29" t="s">
        <v>1192</v>
      </c>
      <c r="F316" s="18" t="s">
        <v>28</v>
      </c>
      <c r="G316" s="18" t="s">
        <v>590</v>
      </c>
      <c r="H316" s="12" t="s">
        <v>1996</v>
      </c>
      <c r="I316" s="18"/>
      <c r="J316" s="12" t="s">
        <v>2062</v>
      </c>
      <c r="K316" s="18" t="s">
        <v>92</v>
      </c>
      <c r="L316" s="115">
        <v>1</v>
      </c>
      <c r="M316" s="115">
        <v>0</v>
      </c>
      <c r="N316" s="115">
        <v>0</v>
      </c>
      <c r="O316" s="115">
        <v>0</v>
      </c>
      <c r="P316" s="109" t="s">
        <v>38</v>
      </c>
      <c r="Q316" s="111" t="s">
        <v>38</v>
      </c>
      <c r="R316" s="109" t="s">
        <v>38</v>
      </c>
      <c r="S316" s="20" t="s">
        <v>86</v>
      </c>
      <c r="T316" s="61" t="s">
        <v>34</v>
      </c>
      <c r="U316" s="48" t="s">
        <v>1594</v>
      </c>
      <c r="V316" s="44">
        <v>44489</v>
      </c>
      <c r="X316" s="21" t="s">
        <v>1789</v>
      </c>
    </row>
    <row r="317" spans="1:24" s="21" customFormat="1" ht="12.75" customHeight="1" x14ac:dyDescent="0.2">
      <c r="A317" s="18" t="s">
        <v>1193</v>
      </c>
      <c r="B317" s="18" t="s">
        <v>1194</v>
      </c>
      <c r="C317" s="90" t="s">
        <v>1794</v>
      </c>
      <c r="D317" s="90" t="s">
        <v>1822</v>
      </c>
      <c r="E317" s="29" t="s">
        <v>1195</v>
      </c>
      <c r="F317" s="18" t="s">
        <v>28</v>
      </c>
      <c r="G317" s="18" t="s">
        <v>590</v>
      </c>
      <c r="H317" s="12" t="s">
        <v>1997</v>
      </c>
      <c r="I317" s="18"/>
      <c r="J317" s="12" t="s">
        <v>2063</v>
      </c>
      <c r="K317" s="18" t="s">
        <v>92</v>
      </c>
      <c r="L317" s="115">
        <v>1</v>
      </c>
      <c r="M317" s="115">
        <v>0</v>
      </c>
      <c r="N317" s="115">
        <v>0</v>
      </c>
      <c r="O317" s="115">
        <v>0</v>
      </c>
      <c r="P317" s="109" t="s">
        <v>38</v>
      </c>
      <c r="Q317" s="111" t="s">
        <v>38</v>
      </c>
      <c r="R317" s="109" t="s">
        <v>38</v>
      </c>
      <c r="S317" s="20" t="s">
        <v>86</v>
      </c>
      <c r="T317" s="62" t="s">
        <v>149</v>
      </c>
      <c r="U317" s="48" t="s">
        <v>286</v>
      </c>
      <c r="V317" s="44"/>
      <c r="X317" s="21" t="s">
        <v>1789</v>
      </c>
    </row>
    <row r="318" spans="1:24" s="21" customFormat="1" ht="12.75" customHeight="1" x14ac:dyDescent="0.2">
      <c r="A318" s="18" t="s">
        <v>1196</v>
      </c>
      <c r="B318" s="18" t="s">
        <v>1197</v>
      </c>
      <c r="C318" s="90" t="s">
        <v>1794</v>
      </c>
      <c r="D318" s="90" t="s">
        <v>1822</v>
      </c>
      <c r="E318" s="29" t="s">
        <v>1198</v>
      </c>
      <c r="F318" s="18" t="s">
        <v>28</v>
      </c>
      <c r="G318" s="18" t="s">
        <v>590</v>
      </c>
      <c r="H318" s="12" t="s">
        <v>1987</v>
      </c>
      <c r="I318" s="18"/>
      <c r="J318" s="18" t="s">
        <v>1200</v>
      </c>
      <c r="K318" s="18" t="s">
        <v>92</v>
      </c>
      <c r="L318" s="115">
        <v>1</v>
      </c>
      <c r="M318" s="115">
        <v>0</v>
      </c>
      <c r="N318" s="115">
        <v>0</v>
      </c>
      <c r="O318" s="115">
        <v>0</v>
      </c>
      <c r="P318" s="109" t="s">
        <v>38</v>
      </c>
      <c r="Q318" s="111" t="s">
        <v>38</v>
      </c>
      <c r="R318" s="109" t="s">
        <v>38</v>
      </c>
      <c r="S318" s="20" t="s">
        <v>86</v>
      </c>
      <c r="T318" s="26" t="s">
        <v>34</v>
      </c>
      <c r="U318" s="43" t="s">
        <v>1578</v>
      </c>
      <c r="V318" s="44">
        <v>44314</v>
      </c>
      <c r="X318" s="21" t="s">
        <v>1789</v>
      </c>
    </row>
    <row r="319" spans="1:24" s="21" customFormat="1" ht="12.75" customHeight="1" x14ac:dyDescent="0.2">
      <c r="A319" s="18" t="s">
        <v>1201</v>
      </c>
      <c r="B319" s="18" t="s">
        <v>1202</v>
      </c>
      <c r="C319" s="90" t="s">
        <v>1794</v>
      </c>
      <c r="D319" s="90" t="s">
        <v>1822</v>
      </c>
      <c r="E319" s="29" t="s">
        <v>1203</v>
      </c>
      <c r="F319" s="18" t="s">
        <v>28</v>
      </c>
      <c r="G319" s="18" t="s">
        <v>590</v>
      </c>
      <c r="H319" s="12" t="s">
        <v>1204</v>
      </c>
      <c r="I319" s="18"/>
      <c r="J319" s="12" t="s">
        <v>2064</v>
      </c>
      <c r="K319" s="18" t="s">
        <v>92</v>
      </c>
      <c r="L319" s="115">
        <v>1</v>
      </c>
      <c r="M319" s="115">
        <v>0</v>
      </c>
      <c r="N319" s="115">
        <v>0</v>
      </c>
      <c r="O319" s="115">
        <v>0</v>
      </c>
      <c r="P319" s="109" t="s">
        <v>38</v>
      </c>
      <c r="Q319" s="111" t="s">
        <v>38</v>
      </c>
      <c r="R319" s="109" t="s">
        <v>38</v>
      </c>
      <c r="S319" s="20" t="s">
        <v>40</v>
      </c>
      <c r="T319" s="62" t="s">
        <v>149</v>
      </c>
      <c r="U319" s="48" t="s">
        <v>286</v>
      </c>
      <c r="V319" s="44"/>
      <c r="X319" s="21" t="s">
        <v>1789</v>
      </c>
    </row>
    <row r="320" spans="1:24" s="21" customFormat="1" ht="12.75" customHeight="1" x14ac:dyDescent="0.2">
      <c r="A320" s="18" t="s">
        <v>1205</v>
      </c>
      <c r="B320" s="18" t="s">
        <v>1206</v>
      </c>
      <c r="C320" s="90" t="s">
        <v>1794</v>
      </c>
      <c r="D320" s="90" t="s">
        <v>1822</v>
      </c>
      <c r="E320" s="29" t="s">
        <v>1207</v>
      </c>
      <c r="F320" s="18" t="s">
        <v>28</v>
      </c>
      <c r="G320" s="18" t="s">
        <v>590</v>
      </c>
      <c r="H320" s="18" t="s">
        <v>1199</v>
      </c>
      <c r="I320" s="18"/>
      <c r="J320" s="18" t="s">
        <v>1208</v>
      </c>
      <c r="K320" s="18" t="s">
        <v>92</v>
      </c>
      <c r="L320" s="115">
        <v>1</v>
      </c>
      <c r="M320" s="115">
        <v>0</v>
      </c>
      <c r="N320" s="115">
        <v>0</v>
      </c>
      <c r="O320" s="115">
        <v>0</v>
      </c>
      <c r="P320" s="109" t="s">
        <v>38</v>
      </c>
      <c r="Q320" s="111" t="s">
        <v>38</v>
      </c>
      <c r="R320" s="109" t="s">
        <v>38</v>
      </c>
      <c r="S320" s="20" t="s">
        <v>86</v>
      </c>
      <c r="T320" s="26" t="s">
        <v>34</v>
      </c>
      <c r="U320" s="48" t="s">
        <v>1635</v>
      </c>
      <c r="V320" s="45">
        <v>44258</v>
      </c>
      <c r="X320" s="21" t="s">
        <v>1789</v>
      </c>
    </row>
    <row r="321" spans="1:24" s="21" customFormat="1" ht="12.75" customHeight="1" x14ac:dyDescent="0.2">
      <c r="A321" s="18" t="s">
        <v>965</v>
      </c>
      <c r="B321" s="18" t="s">
        <v>966</v>
      </c>
      <c r="C321" s="90" t="s">
        <v>1794</v>
      </c>
      <c r="D321" s="96" t="s">
        <v>1823</v>
      </c>
      <c r="E321" s="29" t="s">
        <v>967</v>
      </c>
      <c r="F321" s="18" t="s">
        <v>28</v>
      </c>
      <c r="G321" s="18" t="s">
        <v>590</v>
      </c>
      <c r="H321" s="12" t="s">
        <v>1998</v>
      </c>
      <c r="I321" s="18"/>
      <c r="J321" s="18"/>
      <c r="K321" s="18" t="s">
        <v>92</v>
      </c>
      <c r="L321" s="115">
        <v>1</v>
      </c>
      <c r="M321" s="115">
        <v>0</v>
      </c>
      <c r="N321" s="115">
        <v>0</v>
      </c>
      <c r="O321" s="115">
        <v>0</v>
      </c>
      <c r="P321" s="109" t="s">
        <v>38</v>
      </c>
      <c r="Q321" s="111" t="s">
        <v>38</v>
      </c>
      <c r="R321" s="109" t="s">
        <v>38</v>
      </c>
      <c r="S321" s="20" t="s">
        <v>86</v>
      </c>
      <c r="T321" s="61" t="s">
        <v>149</v>
      </c>
      <c r="U321" s="64" t="s">
        <v>85</v>
      </c>
      <c r="V321" s="44">
        <v>44607</v>
      </c>
      <c r="X321" s="21" t="s">
        <v>1789</v>
      </c>
    </row>
    <row r="322" spans="1:24" s="21" customFormat="1" ht="12.75" customHeight="1" x14ac:dyDescent="0.2">
      <c r="A322" s="18" t="s">
        <v>969</v>
      </c>
      <c r="B322" s="20"/>
      <c r="C322" s="90" t="s">
        <v>1794</v>
      </c>
      <c r="D322" s="96" t="s">
        <v>1824</v>
      </c>
      <c r="E322" s="20" t="s">
        <v>1643</v>
      </c>
      <c r="F322" s="20"/>
      <c r="G322" s="99" t="s">
        <v>134</v>
      </c>
      <c r="H322" s="133" t="s">
        <v>1953</v>
      </c>
      <c r="I322" s="20"/>
      <c r="J322" s="138" t="s">
        <v>1999</v>
      </c>
      <c r="K322" s="18" t="s">
        <v>92</v>
      </c>
      <c r="L322" s="115">
        <v>1</v>
      </c>
      <c r="M322" s="115">
        <f>VLOOKUP($E322,'[1]000#Master Feature List'!$I:$N,4,0)</f>
        <v>0</v>
      </c>
      <c r="N322" s="115">
        <f>VLOOKUP($E322,'[1]000#Master Feature List'!$I:$N,4,0)</f>
        <v>0</v>
      </c>
      <c r="O322" s="115">
        <f>VLOOKUP($E322,'[1]000#Master Feature List'!$I:$N,6,0)</f>
        <v>0</v>
      </c>
      <c r="P322" s="75" t="s">
        <v>38</v>
      </c>
      <c r="Q322" s="111" t="s">
        <v>38</v>
      </c>
      <c r="R322" s="75" t="s">
        <v>38</v>
      </c>
      <c r="S322" s="20"/>
      <c r="T322" s="26" t="s">
        <v>34</v>
      </c>
      <c r="U322" s="48" t="s">
        <v>35</v>
      </c>
      <c r="V322" s="44">
        <v>44387</v>
      </c>
      <c r="X322" s="21" t="s">
        <v>1789</v>
      </c>
    </row>
    <row r="323" spans="1:24" s="21" customFormat="1" ht="12.75" customHeight="1" x14ac:dyDescent="0.2">
      <c r="A323" s="18" t="s">
        <v>970</v>
      </c>
      <c r="B323" s="20"/>
      <c r="C323" s="90" t="s">
        <v>1794</v>
      </c>
      <c r="D323" s="96" t="s">
        <v>1823</v>
      </c>
      <c r="E323" s="20" t="s">
        <v>971</v>
      </c>
      <c r="F323" s="20" t="s">
        <v>1619</v>
      </c>
      <c r="G323" s="27"/>
      <c r="H323" s="27" t="s">
        <v>51</v>
      </c>
      <c r="I323" s="20"/>
      <c r="J323" s="20"/>
      <c r="K323" s="62" t="s">
        <v>957</v>
      </c>
      <c r="L323" s="116">
        <v>0.4</v>
      </c>
      <c r="M323" s="115">
        <f>VLOOKUP($E323,'[1]000#Master Feature List'!$I:$N,4,0)</f>
        <v>0</v>
      </c>
      <c r="N323" s="115">
        <f>VLOOKUP($E323,'[1]000#Master Feature List'!$I:$N,4,0)</f>
        <v>0</v>
      </c>
      <c r="O323" s="116">
        <v>0.6</v>
      </c>
      <c r="P323" s="75" t="s">
        <v>38</v>
      </c>
      <c r="Q323" s="111" t="s">
        <v>38</v>
      </c>
      <c r="R323" s="75" t="s">
        <v>38</v>
      </c>
      <c r="S323" s="20"/>
      <c r="T323" s="61" t="s">
        <v>149</v>
      </c>
      <c r="U323" s="48" t="s">
        <v>85</v>
      </c>
      <c r="V323" s="44">
        <v>44607</v>
      </c>
      <c r="X323" s="21" t="s">
        <v>1789</v>
      </c>
    </row>
    <row r="324" spans="1:24" s="21" customFormat="1" ht="12.75" customHeight="1" x14ac:dyDescent="0.2">
      <c r="A324" s="18" t="s">
        <v>845</v>
      </c>
      <c r="B324" s="18" t="s">
        <v>846</v>
      </c>
      <c r="C324" s="92" t="s">
        <v>1794</v>
      </c>
      <c r="D324" s="90" t="s">
        <v>1825</v>
      </c>
      <c r="E324" s="29" t="s">
        <v>847</v>
      </c>
      <c r="F324" s="34" t="s">
        <v>848</v>
      </c>
      <c r="G324" s="18" t="s">
        <v>850</v>
      </c>
      <c r="H324" s="18" t="s">
        <v>849</v>
      </c>
      <c r="I324" s="18"/>
      <c r="J324" s="18" t="s">
        <v>28</v>
      </c>
      <c r="K324" s="18" t="s">
        <v>92</v>
      </c>
      <c r="L324" s="115">
        <v>1</v>
      </c>
      <c r="M324" s="115">
        <v>0</v>
      </c>
      <c r="N324" s="115">
        <v>0</v>
      </c>
      <c r="O324" s="115">
        <v>0</v>
      </c>
      <c r="P324" s="109" t="s">
        <v>38</v>
      </c>
      <c r="Q324" s="111" t="s">
        <v>38</v>
      </c>
      <c r="R324" s="109" t="s">
        <v>38</v>
      </c>
      <c r="S324" s="20" t="s">
        <v>40</v>
      </c>
      <c r="T324" s="26" t="s">
        <v>34</v>
      </c>
      <c r="U324" s="48" t="s">
        <v>35</v>
      </c>
      <c r="V324" s="44">
        <v>44387</v>
      </c>
      <c r="X324" s="21" t="s">
        <v>1789</v>
      </c>
    </row>
    <row r="325" spans="1:24" s="21" customFormat="1" ht="12.75" customHeight="1" x14ac:dyDescent="0.2">
      <c r="A325" s="18" t="s">
        <v>1224</v>
      </c>
      <c r="B325" s="18" t="s">
        <v>1225</v>
      </c>
      <c r="C325" s="90" t="s">
        <v>1794</v>
      </c>
      <c r="D325" s="90" t="s">
        <v>1825</v>
      </c>
      <c r="E325" s="29" t="s">
        <v>1226</v>
      </c>
      <c r="F325" s="18" t="s">
        <v>28</v>
      </c>
      <c r="G325" s="18" t="s">
        <v>850</v>
      </c>
      <c r="H325" s="12" t="s">
        <v>1850</v>
      </c>
      <c r="I325" s="18"/>
      <c r="J325" s="18" t="s">
        <v>1227</v>
      </c>
      <c r="K325" s="18" t="s">
        <v>92</v>
      </c>
      <c r="L325" s="115">
        <v>1</v>
      </c>
      <c r="M325" s="115">
        <v>0</v>
      </c>
      <c r="N325" s="115">
        <v>0</v>
      </c>
      <c r="O325" s="115">
        <v>0</v>
      </c>
      <c r="P325" s="109" t="s">
        <v>38</v>
      </c>
      <c r="Q325" s="111" t="s">
        <v>38</v>
      </c>
      <c r="R325" s="109" t="s">
        <v>38</v>
      </c>
      <c r="S325" s="20" t="s">
        <v>86</v>
      </c>
      <c r="T325" s="26" t="s">
        <v>34</v>
      </c>
      <c r="U325" s="48" t="s">
        <v>1579</v>
      </c>
      <c r="V325" s="44">
        <v>44387</v>
      </c>
      <c r="X325" s="21" t="s">
        <v>1789</v>
      </c>
    </row>
    <row r="326" spans="1:24" s="21" customFormat="1" ht="12.75" customHeight="1" x14ac:dyDescent="0.2">
      <c r="A326" s="18" t="s">
        <v>853</v>
      </c>
      <c r="B326" s="18" t="s">
        <v>854</v>
      </c>
      <c r="C326" s="90" t="s">
        <v>1794</v>
      </c>
      <c r="D326" s="90" t="s">
        <v>1825</v>
      </c>
      <c r="E326" s="29" t="s">
        <v>855</v>
      </c>
      <c r="F326" s="18" t="s">
        <v>28</v>
      </c>
      <c r="G326" s="18" t="s">
        <v>850</v>
      </c>
      <c r="H326" s="12" t="s">
        <v>856</v>
      </c>
      <c r="I326" s="18"/>
      <c r="J326" s="18" t="s">
        <v>857</v>
      </c>
      <c r="K326" s="18" t="s">
        <v>290</v>
      </c>
      <c r="L326" s="115">
        <v>0.4</v>
      </c>
      <c r="M326" s="115">
        <v>0</v>
      </c>
      <c r="N326" s="115">
        <v>0</v>
      </c>
      <c r="O326" s="115">
        <v>0.6</v>
      </c>
      <c r="P326" s="109" t="s">
        <v>38</v>
      </c>
      <c r="Q326" s="111" t="s">
        <v>38</v>
      </c>
      <c r="R326" s="109" t="s">
        <v>38</v>
      </c>
      <c r="S326" s="20" t="s">
        <v>86</v>
      </c>
      <c r="T326" s="26" t="s">
        <v>34</v>
      </c>
      <c r="U326" s="13" t="s">
        <v>1580</v>
      </c>
      <c r="V326" s="51">
        <v>44387</v>
      </c>
      <c r="X326" s="21" t="s">
        <v>1789</v>
      </c>
    </row>
    <row r="327" spans="1:24" s="21" customFormat="1" ht="12.75" customHeight="1" x14ac:dyDescent="0.2">
      <c r="A327" s="18" t="s">
        <v>1668</v>
      </c>
      <c r="B327" s="18" t="s">
        <v>700</v>
      </c>
      <c r="C327" s="90" t="s">
        <v>1794</v>
      </c>
      <c r="D327" s="92" t="s">
        <v>1826</v>
      </c>
      <c r="E327" s="29" t="s">
        <v>1475</v>
      </c>
      <c r="F327" s="18" t="s">
        <v>28</v>
      </c>
      <c r="G327" s="18" t="s">
        <v>869</v>
      </c>
      <c r="H327" s="90" t="s">
        <v>2000</v>
      </c>
      <c r="I327" s="18"/>
      <c r="J327" s="12" t="s">
        <v>2001</v>
      </c>
      <c r="K327" s="18" t="s">
        <v>92</v>
      </c>
      <c r="L327" s="115">
        <v>1</v>
      </c>
      <c r="M327" s="115">
        <v>0</v>
      </c>
      <c r="N327" s="115">
        <v>0</v>
      </c>
      <c r="O327" s="115">
        <v>0</v>
      </c>
      <c r="P327" s="109" t="s">
        <v>38</v>
      </c>
      <c r="Q327" s="111" t="s">
        <v>38</v>
      </c>
      <c r="R327" s="109" t="s">
        <v>38</v>
      </c>
      <c r="S327" s="20" t="s">
        <v>48</v>
      </c>
      <c r="T327" s="26" t="s">
        <v>34</v>
      </c>
      <c r="U327" s="48" t="s">
        <v>1579</v>
      </c>
      <c r="V327" s="44">
        <v>44387</v>
      </c>
      <c r="X327" s="21" t="s">
        <v>1789</v>
      </c>
    </row>
    <row r="328" spans="1:24" s="21" customFormat="1" ht="12.75" customHeight="1" x14ac:dyDescent="0.2">
      <c r="A328" s="18" t="s">
        <v>1666</v>
      </c>
      <c r="B328" s="18" t="s">
        <v>851</v>
      </c>
      <c r="C328" s="92" t="s">
        <v>1794</v>
      </c>
      <c r="D328" s="90" t="s">
        <v>1825</v>
      </c>
      <c r="E328" s="29" t="s">
        <v>1667</v>
      </c>
      <c r="F328" s="18" t="s">
        <v>852</v>
      </c>
      <c r="G328" s="18" t="s">
        <v>850</v>
      </c>
      <c r="H328" s="12" t="s">
        <v>2002</v>
      </c>
      <c r="I328" s="18"/>
      <c r="J328" s="12" t="s">
        <v>2003</v>
      </c>
      <c r="K328" s="18" t="s">
        <v>92</v>
      </c>
      <c r="L328" s="115">
        <v>1</v>
      </c>
      <c r="M328" s="115">
        <v>0</v>
      </c>
      <c r="N328" s="115">
        <v>0</v>
      </c>
      <c r="O328" s="115">
        <v>0</v>
      </c>
      <c r="P328" s="109" t="s">
        <v>38</v>
      </c>
      <c r="Q328" s="111" t="s">
        <v>38</v>
      </c>
      <c r="R328" s="109" t="s">
        <v>38</v>
      </c>
      <c r="S328" s="20" t="s">
        <v>48</v>
      </c>
      <c r="T328" s="26" t="s">
        <v>34</v>
      </c>
      <c r="U328" s="48" t="s">
        <v>35</v>
      </c>
      <c r="V328" s="44">
        <v>44387</v>
      </c>
      <c r="X328" s="21" t="s">
        <v>1789</v>
      </c>
    </row>
    <row r="329" spans="1:24" s="21" customFormat="1" ht="12.75" customHeight="1" x14ac:dyDescent="0.2">
      <c r="A329" s="18" t="s">
        <v>862</v>
      </c>
      <c r="B329" s="18" t="s">
        <v>863</v>
      </c>
      <c r="C329" s="92" t="s">
        <v>1794</v>
      </c>
      <c r="D329" s="90" t="s">
        <v>1825</v>
      </c>
      <c r="E329" s="29" t="s">
        <v>1706</v>
      </c>
      <c r="F329" s="18" t="s">
        <v>864</v>
      </c>
      <c r="G329" s="18" t="s">
        <v>850</v>
      </c>
      <c r="H329" s="12" t="s">
        <v>2002</v>
      </c>
      <c r="I329" s="18"/>
      <c r="J329" s="12" t="s">
        <v>2003</v>
      </c>
      <c r="K329" s="18" t="s">
        <v>92</v>
      </c>
      <c r="L329" s="115">
        <v>1</v>
      </c>
      <c r="M329" s="115">
        <v>0</v>
      </c>
      <c r="N329" s="115">
        <v>0</v>
      </c>
      <c r="O329" s="115">
        <v>0</v>
      </c>
      <c r="P329" s="109" t="s">
        <v>38</v>
      </c>
      <c r="Q329" s="111" t="s">
        <v>38</v>
      </c>
      <c r="R329" s="109" t="s">
        <v>38</v>
      </c>
      <c r="S329" s="20" t="s">
        <v>40</v>
      </c>
      <c r="T329" s="62" t="s">
        <v>149</v>
      </c>
      <c r="U329" s="48" t="s">
        <v>1669</v>
      </c>
      <c r="V329" s="44">
        <v>44607</v>
      </c>
      <c r="X329" s="21" t="s">
        <v>1789</v>
      </c>
    </row>
    <row r="330" spans="1:24" s="21" customFormat="1" ht="12.75" customHeight="1" x14ac:dyDescent="0.2">
      <c r="A330" s="18" t="s">
        <v>858</v>
      </c>
      <c r="B330" s="18" t="s">
        <v>859</v>
      </c>
      <c r="C330" s="92" t="s">
        <v>1794</v>
      </c>
      <c r="D330" s="90" t="s">
        <v>1825</v>
      </c>
      <c r="E330" s="29" t="s">
        <v>860</v>
      </c>
      <c r="F330" s="18" t="s">
        <v>861</v>
      </c>
      <c r="G330" s="18" t="s">
        <v>850</v>
      </c>
      <c r="H330" s="12" t="s">
        <v>2004</v>
      </c>
      <c r="I330" s="18"/>
      <c r="J330" s="18" t="s">
        <v>28</v>
      </c>
      <c r="K330" s="18" t="s">
        <v>92</v>
      </c>
      <c r="L330" s="115">
        <v>1</v>
      </c>
      <c r="M330" s="115">
        <v>0</v>
      </c>
      <c r="N330" s="115">
        <v>0</v>
      </c>
      <c r="O330" s="115">
        <v>0</v>
      </c>
      <c r="P330" s="109" t="s">
        <v>38</v>
      </c>
      <c r="Q330" s="111" t="s">
        <v>38</v>
      </c>
      <c r="R330" s="109" t="s">
        <v>38</v>
      </c>
      <c r="S330" s="20" t="s">
        <v>40</v>
      </c>
      <c r="T330" s="62" t="s">
        <v>149</v>
      </c>
      <c r="U330" s="43" t="s">
        <v>1702</v>
      </c>
      <c r="V330" s="45">
        <v>44517</v>
      </c>
      <c r="X330" s="21" t="s">
        <v>1789</v>
      </c>
    </row>
    <row r="331" spans="1:24" s="21" customFormat="1" ht="12.75" customHeight="1" x14ac:dyDescent="0.2">
      <c r="A331" s="18" t="s">
        <v>865</v>
      </c>
      <c r="B331" s="18" t="s">
        <v>866</v>
      </c>
      <c r="C331" s="92" t="s">
        <v>1794</v>
      </c>
      <c r="D331" s="90" t="s">
        <v>1825</v>
      </c>
      <c r="E331" s="29" t="s">
        <v>867</v>
      </c>
      <c r="F331" s="18" t="s">
        <v>28</v>
      </c>
      <c r="G331" s="18" t="s">
        <v>869</v>
      </c>
      <c r="H331" s="18" t="s">
        <v>868</v>
      </c>
      <c r="I331" s="18"/>
      <c r="J331" s="18" t="s">
        <v>28</v>
      </c>
      <c r="K331" s="18" t="s">
        <v>92</v>
      </c>
      <c r="L331" s="115">
        <v>1</v>
      </c>
      <c r="M331" s="115">
        <v>0</v>
      </c>
      <c r="N331" s="115">
        <v>0</v>
      </c>
      <c r="O331" s="115">
        <v>0</v>
      </c>
      <c r="P331" s="109" t="s">
        <v>38</v>
      </c>
      <c r="Q331" s="111" t="s">
        <v>38</v>
      </c>
      <c r="R331" s="109" t="s">
        <v>38</v>
      </c>
      <c r="S331" s="20" t="s">
        <v>48</v>
      </c>
      <c r="T331" s="26" t="s">
        <v>34</v>
      </c>
      <c r="U331" s="48" t="s">
        <v>35</v>
      </c>
      <c r="V331" s="44">
        <v>44387</v>
      </c>
      <c r="X331" s="21" t="s">
        <v>1789</v>
      </c>
    </row>
    <row r="332" spans="1:24" s="21" customFormat="1" ht="12.75" customHeight="1" x14ac:dyDescent="0.2">
      <c r="A332" s="18" t="s">
        <v>870</v>
      </c>
      <c r="B332" s="18" t="s">
        <v>871</v>
      </c>
      <c r="C332" s="90" t="s">
        <v>1794</v>
      </c>
      <c r="D332" s="90" t="s">
        <v>1825</v>
      </c>
      <c r="E332" s="29" t="s">
        <v>872</v>
      </c>
      <c r="F332" s="18" t="s">
        <v>873</v>
      </c>
      <c r="G332" s="18" t="s">
        <v>850</v>
      </c>
      <c r="H332" s="12" t="s">
        <v>856</v>
      </c>
      <c r="I332" s="18"/>
      <c r="J332" s="18" t="s">
        <v>28</v>
      </c>
      <c r="K332" s="18" t="s">
        <v>92</v>
      </c>
      <c r="L332" s="115">
        <v>1</v>
      </c>
      <c r="M332" s="115">
        <v>0</v>
      </c>
      <c r="N332" s="115">
        <v>0</v>
      </c>
      <c r="O332" s="115">
        <v>0</v>
      </c>
      <c r="P332" s="109" t="s">
        <v>38</v>
      </c>
      <c r="Q332" s="111" t="s">
        <v>38</v>
      </c>
      <c r="R332" s="109" t="s">
        <v>38</v>
      </c>
      <c r="S332" s="20" t="s">
        <v>48</v>
      </c>
      <c r="T332" s="62" t="s">
        <v>149</v>
      </c>
      <c r="U332" s="48" t="s">
        <v>1669</v>
      </c>
      <c r="V332" s="44">
        <v>44607</v>
      </c>
      <c r="X332" s="21" t="s">
        <v>1789</v>
      </c>
    </row>
    <row r="333" spans="1:24" s="21" customFormat="1" ht="12.75" customHeight="1" x14ac:dyDescent="0.2">
      <c r="A333" s="18" t="s">
        <v>878</v>
      </c>
      <c r="B333" s="18" t="s">
        <v>879</v>
      </c>
      <c r="C333" s="92" t="s">
        <v>1794</v>
      </c>
      <c r="D333" s="90" t="s">
        <v>1825</v>
      </c>
      <c r="E333" s="29" t="s">
        <v>1670</v>
      </c>
      <c r="F333" s="18" t="s">
        <v>28</v>
      </c>
      <c r="G333" s="18" t="s">
        <v>869</v>
      </c>
      <c r="H333" s="12" t="s">
        <v>2005</v>
      </c>
      <c r="I333" s="18"/>
      <c r="J333" s="18" t="s">
        <v>28</v>
      </c>
      <c r="K333" s="18" t="s">
        <v>92</v>
      </c>
      <c r="L333" s="115">
        <v>1</v>
      </c>
      <c r="M333" s="115">
        <v>0</v>
      </c>
      <c r="N333" s="115">
        <v>0</v>
      </c>
      <c r="O333" s="115">
        <v>0</v>
      </c>
      <c r="P333" s="109" t="s">
        <v>38</v>
      </c>
      <c r="Q333" s="111" t="s">
        <v>38</v>
      </c>
      <c r="R333" s="109" t="s">
        <v>38</v>
      </c>
      <c r="S333" s="20" t="s">
        <v>40</v>
      </c>
      <c r="T333" s="62" t="s">
        <v>149</v>
      </c>
      <c r="U333" s="48" t="s">
        <v>127</v>
      </c>
      <c r="V333" s="44">
        <v>44489</v>
      </c>
      <c r="X333" s="21" t="s">
        <v>1789</v>
      </c>
    </row>
    <row r="334" spans="1:24" s="21" customFormat="1" ht="12.75" customHeight="1" x14ac:dyDescent="0.2">
      <c r="A334" s="18" t="s">
        <v>880</v>
      </c>
      <c r="B334" s="18" t="s">
        <v>881</v>
      </c>
      <c r="C334" s="92" t="s">
        <v>1794</v>
      </c>
      <c r="D334" s="90" t="s">
        <v>1825</v>
      </c>
      <c r="E334" s="29" t="s">
        <v>882</v>
      </c>
      <c r="F334" s="18" t="s">
        <v>28</v>
      </c>
      <c r="G334" s="18" t="s">
        <v>869</v>
      </c>
      <c r="H334" s="12" t="s">
        <v>2006</v>
      </c>
      <c r="I334" s="18"/>
      <c r="J334" s="18" t="s">
        <v>28</v>
      </c>
      <c r="K334" s="18" t="s">
        <v>92</v>
      </c>
      <c r="L334" s="115">
        <v>1</v>
      </c>
      <c r="M334" s="115">
        <v>0</v>
      </c>
      <c r="N334" s="115">
        <v>0</v>
      </c>
      <c r="O334" s="115">
        <v>0</v>
      </c>
      <c r="P334" s="109" t="s">
        <v>38</v>
      </c>
      <c r="Q334" s="111" t="s">
        <v>38</v>
      </c>
      <c r="R334" s="109" t="s">
        <v>38</v>
      </c>
      <c r="S334" s="20" t="s">
        <v>40</v>
      </c>
      <c r="T334" s="65" t="s">
        <v>149</v>
      </c>
      <c r="U334" s="48" t="s">
        <v>400</v>
      </c>
      <c r="V334" s="44">
        <v>44635</v>
      </c>
      <c r="X334" s="21" t="s">
        <v>1789</v>
      </c>
    </row>
    <row r="335" spans="1:24" s="21" customFormat="1" ht="12.75" customHeight="1" x14ac:dyDescent="0.2">
      <c r="A335" s="18" t="s">
        <v>888</v>
      </c>
      <c r="B335" s="18" t="s">
        <v>889</v>
      </c>
      <c r="C335" s="90" t="s">
        <v>1794</v>
      </c>
      <c r="D335" s="90" t="s">
        <v>1825</v>
      </c>
      <c r="E335" s="29" t="s">
        <v>890</v>
      </c>
      <c r="F335" s="18" t="s">
        <v>891</v>
      </c>
      <c r="G335" s="18" t="s">
        <v>850</v>
      </c>
      <c r="H335" s="12" t="s">
        <v>856</v>
      </c>
      <c r="I335" s="18"/>
      <c r="J335" s="18" t="s">
        <v>892</v>
      </c>
      <c r="K335" s="18" t="s">
        <v>92</v>
      </c>
      <c r="L335" s="115">
        <v>1</v>
      </c>
      <c r="M335" s="115">
        <v>0</v>
      </c>
      <c r="N335" s="115">
        <v>0</v>
      </c>
      <c r="O335" s="115">
        <v>0</v>
      </c>
      <c r="P335" s="109" t="s">
        <v>38</v>
      </c>
      <c r="Q335" s="111" t="s">
        <v>38</v>
      </c>
      <c r="R335" s="109" t="s">
        <v>38</v>
      </c>
      <c r="S335" s="20" t="s">
        <v>86</v>
      </c>
      <c r="T335" s="65" t="s">
        <v>149</v>
      </c>
      <c r="U335" s="48" t="s">
        <v>720</v>
      </c>
      <c r="V335" s="44">
        <v>44545</v>
      </c>
      <c r="X335" s="21" t="s">
        <v>1789</v>
      </c>
    </row>
    <row r="336" spans="1:24" s="21" customFormat="1" ht="12.75" customHeight="1" x14ac:dyDescent="0.2">
      <c r="A336" s="18" t="s">
        <v>893</v>
      </c>
      <c r="B336" s="18" t="s">
        <v>894</v>
      </c>
      <c r="C336" s="90" t="s">
        <v>1794</v>
      </c>
      <c r="D336" s="90" t="s">
        <v>1825</v>
      </c>
      <c r="E336" s="29" t="s">
        <v>1692</v>
      </c>
      <c r="F336" s="18" t="s">
        <v>1683</v>
      </c>
      <c r="G336" s="18" t="s">
        <v>850</v>
      </c>
      <c r="H336" s="12" t="s">
        <v>856</v>
      </c>
      <c r="I336" s="18"/>
      <c r="J336" s="18" t="s">
        <v>28</v>
      </c>
      <c r="K336" s="18" t="s">
        <v>92</v>
      </c>
      <c r="L336" s="115">
        <v>1</v>
      </c>
      <c r="M336" s="115">
        <v>0</v>
      </c>
      <c r="N336" s="115">
        <v>0</v>
      </c>
      <c r="O336" s="115">
        <v>0</v>
      </c>
      <c r="P336" s="109" t="s">
        <v>38</v>
      </c>
      <c r="Q336" s="111" t="s">
        <v>38</v>
      </c>
      <c r="R336" s="109" t="s">
        <v>38</v>
      </c>
      <c r="S336" s="20" t="s">
        <v>48</v>
      </c>
      <c r="T336" s="62" t="s">
        <v>149</v>
      </c>
      <c r="U336" s="48" t="s">
        <v>127</v>
      </c>
      <c r="V336" s="44">
        <v>44489</v>
      </c>
      <c r="X336" s="21" t="s">
        <v>1789</v>
      </c>
    </row>
    <row r="337" spans="1:24" s="21" customFormat="1" ht="12.75" customHeight="1" x14ac:dyDescent="0.2">
      <c r="A337" s="18" t="s">
        <v>883</v>
      </c>
      <c r="B337" s="18" t="s">
        <v>884</v>
      </c>
      <c r="C337" s="90" t="s">
        <v>1794</v>
      </c>
      <c r="D337" s="90" t="s">
        <v>1825</v>
      </c>
      <c r="E337" s="63" t="s">
        <v>885</v>
      </c>
      <c r="F337" s="18" t="s">
        <v>886</v>
      </c>
      <c r="G337" s="18" t="s">
        <v>850</v>
      </c>
      <c r="H337" s="12" t="s">
        <v>856</v>
      </c>
      <c r="I337" s="18"/>
      <c r="J337" s="12" t="s">
        <v>887</v>
      </c>
      <c r="K337" s="62" t="s">
        <v>92</v>
      </c>
      <c r="L337" s="116">
        <v>1</v>
      </c>
      <c r="M337" s="115">
        <v>0</v>
      </c>
      <c r="N337" s="115">
        <v>0</v>
      </c>
      <c r="O337" s="115">
        <v>0</v>
      </c>
      <c r="P337" s="109" t="s">
        <v>38</v>
      </c>
      <c r="Q337" s="111" t="s">
        <v>38</v>
      </c>
      <c r="R337" s="109" t="s">
        <v>38</v>
      </c>
      <c r="S337" s="20" t="s">
        <v>86</v>
      </c>
      <c r="T337" s="61" t="s">
        <v>149</v>
      </c>
      <c r="U337" s="48" t="s">
        <v>85</v>
      </c>
      <c r="V337" s="44">
        <v>44607</v>
      </c>
      <c r="X337" s="21" t="s">
        <v>1789</v>
      </c>
    </row>
    <row r="338" spans="1:24" s="21" customFormat="1" ht="12.75" customHeight="1" x14ac:dyDescent="0.2">
      <c r="A338" s="18" t="s">
        <v>874</v>
      </c>
      <c r="B338" s="18" t="s">
        <v>875</v>
      </c>
      <c r="C338" s="90" t="s">
        <v>1794</v>
      </c>
      <c r="D338" s="90" t="s">
        <v>1825</v>
      </c>
      <c r="E338" s="63" t="s">
        <v>876</v>
      </c>
      <c r="F338" s="18" t="s">
        <v>877</v>
      </c>
      <c r="G338" s="18" t="s">
        <v>850</v>
      </c>
      <c r="H338" s="12" t="s">
        <v>1929</v>
      </c>
      <c r="I338" s="18"/>
      <c r="J338" s="18" t="s">
        <v>28</v>
      </c>
      <c r="K338" s="62" t="s">
        <v>92</v>
      </c>
      <c r="L338" s="116">
        <v>1</v>
      </c>
      <c r="M338" s="115">
        <v>0</v>
      </c>
      <c r="N338" s="115">
        <v>0</v>
      </c>
      <c r="O338" s="115">
        <v>0</v>
      </c>
      <c r="P338" s="109" t="s">
        <v>38</v>
      </c>
      <c r="Q338" s="111" t="s">
        <v>38</v>
      </c>
      <c r="R338" s="109" t="s">
        <v>38</v>
      </c>
      <c r="S338" s="20" t="s">
        <v>48</v>
      </c>
      <c r="T338" s="61" t="s">
        <v>149</v>
      </c>
      <c r="U338" s="48" t="s">
        <v>85</v>
      </c>
      <c r="V338" s="44">
        <v>44607</v>
      </c>
      <c r="X338" s="21" t="s">
        <v>1789</v>
      </c>
    </row>
    <row r="339" spans="1:24" s="21" customFormat="1" ht="12.75" customHeight="1" x14ac:dyDescent="0.2">
      <c r="A339" s="18" t="s">
        <v>911</v>
      </c>
      <c r="B339" s="18" t="s">
        <v>624</v>
      </c>
      <c r="C339" s="90" t="s">
        <v>1794</v>
      </c>
      <c r="D339" s="18" t="s">
        <v>912</v>
      </c>
      <c r="E339" s="36" t="s">
        <v>1642</v>
      </c>
      <c r="F339" s="18" t="s">
        <v>28</v>
      </c>
      <c r="G339" s="18" t="s">
        <v>869</v>
      </c>
      <c r="H339" s="12" t="s">
        <v>1849</v>
      </c>
      <c r="I339" s="18"/>
      <c r="J339" s="12" t="s">
        <v>2054</v>
      </c>
      <c r="K339" s="18" t="s">
        <v>92</v>
      </c>
      <c r="L339" s="115">
        <v>1</v>
      </c>
      <c r="M339" s="115">
        <v>0</v>
      </c>
      <c r="N339" s="115">
        <v>0</v>
      </c>
      <c r="O339" s="115">
        <v>0</v>
      </c>
      <c r="P339" s="109" t="s">
        <v>38</v>
      </c>
      <c r="Q339" s="111" t="s">
        <v>38</v>
      </c>
      <c r="R339" s="109" t="s">
        <v>38</v>
      </c>
      <c r="S339" s="20" t="s">
        <v>40</v>
      </c>
      <c r="T339" s="26" t="s">
        <v>34</v>
      </c>
      <c r="U339" s="48" t="s">
        <v>35</v>
      </c>
      <c r="V339" s="44">
        <v>44387</v>
      </c>
      <c r="X339" s="21" t="s">
        <v>1789</v>
      </c>
    </row>
    <row r="340" spans="1:24" s="21" customFormat="1" ht="12.75" customHeight="1" x14ac:dyDescent="0.2">
      <c r="A340" s="18" t="s">
        <v>928</v>
      </c>
      <c r="B340" s="18" t="s">
        <v>929</v>
      </c>
      <c r="C340" s="90" t="s">
        <v>1794</v>
      </c>
      <c r="D340" s="90" t="s">
        <v>1827</v>
      </c>
      <c r="E340" s="29" t="s">
        <v>930</v>
      </c>
      <c r="F340" s="18" t="s">
        <v>28</v>
      </c>
      <c r="G340" s="18" t="s">
        <v>105</v>
      </c>
      <c r="H340" s="18" t="s">
        <v>931</v>
      </c>
      <c r="I340" s="18"/>
      <c r="J340" s="18" t="s">
        <v>28</v>
      </c>
      <c r="K340" s="18" t="s">
        <v>92</v>
      </c>
      <c r="L340" s="115">
        <v>0.9</v>
      </c>
      <c r="M340" s="115">
        <v>0.1</v>
      </c>
      <c r="N340" s="115">
        <v>0.1</v>
      </c>
      <c r="O340" s="115">
        <v>0</v>
      </c>
      <c r="P340" s="109" t="s">
        <v>38</v>
      </c>
      <c r="Q340" s="111" t="s">
        <v>38</v>
      </c>
      <c r="R340" s="109" t="s">
        <v>38</v>
      </c>
      <c r="S340" s="20" t="s">
        <v>86</v>
      </c>
      <c r="T340" s="62" t="s">
        <v>149</v>
      </c>
      <c r="U340" s="43" t="s">
        <v>286</v>
      </c>
      <c r="V340" s="44"/>
      <c r="X340" s="21" t="s">
        <v>1789</v>
      </c>
    </row>
    <row r="341" spans="1:24" s="21" customFormat="1" ht="12.75" customHeight="1" x14ac:dyDescent="0.2">
      <c r="A341" s="18" t="s">
        <v>932</v>
      </c>
      <c r="B341" s="18" t="s">
        <v>473</v>
      </c>
      <c r="C341" s="90" t="s">
        <v>1794</v>
      </c>
      <c r="D341" s="90" t="s">
        <v>1827</v>
      </c>
      <c r="E341" s="29" t="s">
        <v>933</v>
      </c>
      <c r="F341" s="18" t="s">
        <v>934</v>
      </c>
      <c r="G341" s="18" t="s">
        <v>869</v>
      </c>
      <c r="H341" s="12" t="s">
        <v>1929</v>
      </c>
      <c r="I341" s="18"/>
      <c r="J341" s="18" t="s">
        <v>28</v>
      </c>
      <c r="K341" s="18" t="s">
        <v>957</v>
      </c>
      <c r="L341" s="115">
        <v>0.2</v>
      </c>
      <c r="M341" s="115">
        <v>0.2</v>
      </c>
      <c r="N341" s="115">
        <v>0</v>
      </c>
      <c r="O341" s="115">
        <v>0.6</v>
      </c>
      <c r="P341" s="109" t="s">
        <v>38</v>
      </c>
      <c r="Q341" s="111" t="s">
        <v>38</v>
      </c>
      <c r="R341" s="109" t="s">
        <v>38</v>
      </c>
      <c r="S341" s="20" t="s">
        <v>40</v>
      </c>
      <c r="T341" s="62" t="s">
        <v>149</v>
      </c>
      <c r="U341" s="43" t="s">
        <v>1702</v>
      </c>
      <c r="V341" s="45">
        <v>44517</v>
      </c>
      <c r="X341" s="21" t="s">
        <v>1789</v>
      </c>
    </row>
    <row r="342" spans="1:24" s="21" customFormat="1" ht="12.75" customHeight="1" x14ac:dyDescent="0.2">
      <c r="A342" s="18" t="s">
        <v>935</v>
      </c>
      <c r="B342" s="18" t="s">
        <v>483</v>
      </c>
      <c r="C342" s="90" t="s">
        <v>1794</v>
      </c>
      <c r="D342" s="90" t="s">
        <v>1827</v>
      </c>
      <c r="E342" s="29" t="s">
        <v>936</v>
      </c>
      <c r="F342" s="62" t="s">
        <v>934</v>
      </c>
      <c r="G342" s="18" t="s">
        <v>869</v>
      </c>
      <c r="H342" s="12" t="s">
        <v>1929</v>
      </c>
      <c r="I342" s="18"/>
      <c r="J342" s="18" t="s">
        <v>28</v>
      </c>
      <c r="K342" s="70" t="s">
        <v>957</v>
      </c>
      <c r="L342" s="117">
        <v>0.4</v>
      </c>
      <c r="M342" s="117">
        <v>0</v>
      </c>
      <c r="N342" s="117">
        <v>0</v>
      </c>
      <c r="O342" s="117">
        <v>0.6</v>
      </c>
      <c r="P342" s="109" t="s">
        <v>38</v>
      </c>
      <c r="Q342" s="111" t="s">
        <v>38</v>
      </c>
      <c r="R342" s="109" t="s">
        <v>38</v>
      </c>
      <c r="S342" s="20" t="s">
        <v>40</v>
      </c>
      <c r="T342" s="62" t="s">
        <v>149</v>
      </c>
      <c r="U342" s="48" t="s">
        <v>1613</v>
      </c>
      <c r="V342" s="44">
        <v>44517</v>
      </c>
      <c r="X342" s="21" t="s">
        <v>1789</v>
      </c>
    </row>
    <row r="343" spans="1:24" s="21" customFormat="1" ht="12.75" customHeight="1" x14ac:dyDescent="0.2">
      <c r="A343" s="18" t="s">
        <v>937</v>
      </c>
      <c r="B343" s="18" t="s">
        <v>488</v>
      </c>
      <c r="C343" s="90" t="s">
        <v>1794</v>
      </c>
      <c r="D343" s="90" t="s">
        <v>1827</v>
      </c>
      <c r="E343" s="29" t="s">
        <v>938</v>
      </c>
      <c r="F343" s="18" t="s">
        <v>934</v>
      </c>
      <c r="G343" s="18" t="s">
        <v>869</v>
      </c>
      <c r="H343" s="12" t="s">
        <v>1929</v>
      </c>
      <c r="I343" s="18"/>
      <c r="J343" s="18" t="s">
        <v>28</v>
      </c>
      <c r="K343" s="18" t="s">
        <v>957</v>
      </c>
      <c r="L343" s="115">
        <v>0.2</v>
      </c>
      <c r="M343" s="115">
        <v>0.2</v>
      </c>
      <c r="N343" s="115">
        <v>0</v>
      </c>
      <c r="O343" s="115">
        <v>0.6</v>
      </c>
      <c r="P343" s="109" t="s">
        <v>38</v>
      </c>
      <c r="Q343" s="111" t="s">
        <v>38</v>
      </c>
      <c r="R343" s="109" t="s">
        <v>38</v>
      </c>
      <c r="S343" s="20" t="s">
        <v>48</v>
      </c>
      <c r="T343" s="62" t="s">
        <v>149</v>
      </c>
      <c r="U343" s="43" t="s">
        <v>1702</v>
      </c>
      <c r="V343" s="45">
        <v>44517</v>
      </c>
      <c r="X343" s="21" t="s">
        <v>1789</v>
      </c>
    </row>
    <row r="344" spans="1:24" s="21" customFormat="1" ht="12.75" customHeight="1" x14ac:dyDescent="0.2">
      <c r="A344" s="18" t="s">
        <v>939</v>
      </c>
      <c r="B344" s="18" t="s">
        <v>476</v>
      </c>
      <c r="C344" s="90" t="s">
        <v>1794</v>
      </c>
      <c r="D344" s="90" t="s">
        <v>1827</v>
      </c>
      <c r="E344" s="29" t="s">
        <v>940</v>
      </c>
      <c r="F344" s="18" t="s">
        <v>934</v>
      </c>
      <c r="G344" s="18" t="s">
        <v>869</v>
      </c>
      <c r="H344" s="12" t="s">
        <v>1929</v>
      </c>
      <c r="I344" s="18"/>
      <c r="J344" s="18" t="s">
        <v>28</v>
      </c>
      <c r="K344" s="18" t="s">
        <v>92</v>
      </c>
      <c r="L344" s="115">
        <v>0.6</v>
      </c>
      <c r="M344" s="115">
        <v>0.2</v>
      </c>
      <c r="N344" s="117">
        <v>0</v>
      </c>
      <c r="O344" s="117">
        <v>0.2</v>
      </c>
      <c r="P344" s="109" t="s">
        <v>38</v>
      </c>
      <c r="Q344" s="111" t="s">
        <v>38</v>
      </c>
      <c r="R344" s="109" t="s">
        <v>38</v>
      </c>
      <c r="S344" s="20" t="s">
        <v>40</v>
      </c>
      <c r="T344" s="26" t="s">
        <v>97</v>
      </c>
      <c r="U344" s="48" t="s">
        <v>1579</v>
      </c>
      <c r="V344" s="44">
        <v>44387</v>
      </c>
      <c r="X344" s="21" t="s">
        <v>1789</v>
      </c>
    </row>
    <row r="345" spans="1:24" s="21" customFormat="1" ht="12.75" customHeight="1" x14ac:dyDescent="0.2">
      <c r="A345" s="18" t="s">
        <v>1118</v>
      </c>
      <c r="B345" s="18" t="s">
        <v>1119</v>
      </c>
      <c r="C345" s="90" t="s">
        <v>1794</v>
      </c>
      <c r="D345" s="90" t="s">
        <v>1828</v>
      </c>
      <c r="E345" s="36" t="s">
        <v>1120</v>
      </c>
      <c r="F345" s="18" t="s">
        <v>1121</v>
      </c>
      <c r="G345" s="18" t="s">
        <v>707</v>
      </c>
      <c r="H345" s="18" t="s">
        <v>1122</v>
      </c>
      <c r="I345" s="18"/>
      <c r="J345" s="18" t="s">
        <v>28</v>
      </c>
      <c r="K345" s="18" t="s">
        <v>290</v>
      </c>
      <c r="L345" s="115">
        <v>0.1</v>
      </c>
      <c r="M345" s="115">
        <v>0</v>
      </c>
      <c r="N345" s="115">
        <v>0</v>
      </c>
      <c r="O345" s="115">
        <v>0.9</v>
      </c>
      <c r="P345" s="109" t="s">
        <v>38</v>
      </c>
      <c r="Q345" s="111" t="s">
        <v>38</v>
      </c>
      <c r="R345" s="109" t="s">
        <v>38</v>
      </c>
      <c r="S345" s="20" t="s">
        <v>86</v>
      </c>
      <c r="T345" s="60" t="s">
        <v>149</v>
      </c>
      <c r="U345" s="56" t="s">
        <v>1627</v>
      </c>
      <c r="V345" s="55">
        <v>44426</v>
      </c>
      <c r="X345" s="21" t="s">
        <v>1789</v>
      </c>
    </row>
    <row r="346" spans="1:24" s="21" customFormat="1" ht="12.75" customHeight="1" x14ac:dyDescent="0.2">
      <c r="A346" s="18" t="s">
        <v>1342</v>
      </c>
      <c r="B346" s="18" t="s">
        <v>1343</v>
      </c>
      <c r="C346" s="90" t="s">
        <v>1794</v>
      </c>
      <c r="D346" s="90" t="s">
        <v>1829</v>
      </c>
      <c r="E346" s="29" t="s">
        <v>1345</v>
      </c>
      <c r="F346" s="18" t="s">
        <v>1346</v>
      </c>
      <c r="G346" s="18" t="s">
        <v>29</v>
      </c>
      <c r="H346" s="12" t="s">
        <v>1347</v>
      </c>
      <c r="I346" s="18"/>
      <c r="J346" s="18" t="s">
        <v>28</v>
      </c>
      <c r="K346" s="18" t="s">
        <v>30</v>
      </c>
      <c r="L346" s="115">
        <v>0</v>
      </c>
      <c r="M346" s="116">
        <v>1</v>
      </c>
      <c r="N346" s="116">
        <v>0</v>
      </c>
      <c r="O346" s="116">
        <v>0</v>
      </c>
      <c r="P346" s="109" t="s">
        <v>38</v>
      </c>
      <c r="Q346" s="111" t="s">
        <v>38</v>
      </c>
      <c r="R346" s="109" t="s">
        <v>38</v>
      </c>
      <c r="S346" s="20" t="s">
        <v>40</v>
      </c>
      <c r="T346" s="26" t="s">
        <v>44</v>
      </c>
      <c r="U346" s="48" t="s">
        <v>400</v>
      </c>
      <c r="V346" s="44">
        <v>44635</v>
      </c>
      <c r="X346" s="21" t="s">
        <v>1789</v>
      </c>
    </row>
    <row r="347" spans="1:24" s="21" customFormat="1" ht="12.75" customHeight="1" x14ac:dyDescent="0.2">
      <c r="A347" s="18" t="s">
        <v>1255</v>
      </c>
      <c r="B347" s="18" t="s">
        <v>358</v>
      </c>
      <c r="C347" s="90" t="s">
        <v>1794</v>
      </c>
      <c r="D347" s="90" t="s">
        <v>1829</v>
      </c>
      <c r="E347" s="29" t="s">
        <v>1256</v>
      </c>
      <c r="F347" s="18" t="s">
        <v>1257</v>
      </c>
      <c r="G347" s="18" t="s">
        <v>869</v>
      </c>
      <c r="H347" s="12" t="s">
        <v>1834</v>
      </c>
      <c r="I347" s="18"/>
      <c r="J347" s="18" t="s">
        <v>28</v>
      </c>
      <c r="K347" s="18" t="s">
        <v>30</v>
      </c>
      <c r="L347" s="115">
        <v>0</v>
      </c>
      <c r="M347" s="115">
        <v>1</v>
      </c>
      <c r="N347" s="115">
        <v>0</v>
      </c>
      <c r="O347" s="115">
        <v>0</v>
      </c>
      <c r="P347" s="109" t="s">
        <v>38</v>
      </c>
      <c r="Q347" s="111" t="s">
        <v>38</v>
      </c>
      <c r="R347" s="109" t="s">
        <v>38</v>
      </c>
      <c r="S347" s="20" t="s">
        <v>40</v>
      </c>
      <c r="T347" s="26" t="s">
        <v>34</v>
      </c>
      <c r="U347" s="48" t="s">
        <v>1579</v>
      </c>
      <c r="V347" s="44">
        <v>44387</v>
      </c>
      <c r="X347" s="21" t="s">
        <v>1789</v>
      </c>
    </row>
    <row r="348" spans="1:24" s="21" customFormat="1" ht="12.75" customHeight="1" x14ac:dyDescent="0.2">
      <c r="A348" s="18" t="s">
        <v>954</v>
      </c>
      <c r="B348" s="22" t="s">
        <v>955</v>
      </c>
      <c r="C348" s="18" t="s">
        <v>840</v>
      </c>
      <c r="D348" s="22" t="s">
        <v>943</v>
      </c>
      <c r="E348" s="94" t="s">
        <v>2007</v>
      </c>
      <c r="F348" s="18" t="s">
        <v>956</v>
      </c>
      <c r="G348" s="18" t="s">
        <v>55</v>
      </c>
      <c r="H348" s="90" t="s">
        <v>2008</v>
      </c>
      <c r="I348" s="26"/>
      <c r="J348" s="26"/>
      <c r="K348" s="18" t="s">
        <v>957</v>
      </c>
      <c r="L348" s="115">
        <v>0.1</v>
      </c>
      <c r="M348" s="115">
        <v>0</v>
      </c>
      <c r="N348" s="115">
        <v>0</v>
      </c>
      <c r="O348" s="115">
        <v>0.9</v>
      </c>
      <c r="P348" s="109" t="s">
        <v>38</v>
      </c>
      <c r="Q348" s="111" t="s">
        <v>38</v>
      </c>
      <c r="R348" s="109" t="s">
        <v>38</v>
      </c>
      <c r="S348" s="20" t="s">
        <v>86</v>
      </c>
      <c r="T348" s="62" t="s">
        <v>149</v>
      </c>
      <c r="U348" s="48" t="s">
        <v>1622</v>
      </c>
      <c r="V348" s="44">
        <v>44489</v>
      </c>
      <c r="X348" s="21" t="s">
        <v>1789</v>
      </c>
    </row>
    <row r="349" spans="1:24" s="21" customFormat="1" ht="12.75" customHeight="1" x14ac:dyDescent="0.2">
      <c r="A349" s="18" t="s">
        <v>958</v>
      </c>
      <c r="B349" s="18" t="s">
        <v>959</v>
      </c>
      <c r="C349" s="18" t="s">
        <v>840</v>
      </c>
      <c r="D349" s="22" t="s">
        <v>943</v>
      </c>
      <c r="E349" s="94" t="s">
        <v>2009</v>
      </c>
      <c r="F349" s="90" t="s">
        <v>2010</v>
      </c>
      <c r="G349" s="18" t="s">
        <v>55</v>
      </c>
      <c r="H349" s="18" t="s">
        <v>960</v>
      </c>
      <c r="I349" s="18"/>
      <c r="J349" s="18" t="s">
        <v>961</v>
      </c>
      <c r="K349" s="53" t="s">
        <v>92</v>
      </c>
      <c r="L349" s="115">
        <v>1</v>
      </c>
      <c r="M349" s="115">
        <v>0</v>
      </c>
      <c r="N349" s="115">
        <v>0</v>
      </c>
      <c r="O349" s="115">
        <v>0</v>
      </c>
      <c r="P349" s="109" t="s">
        <v>38</v>
      </c>
      <c r="Q349" s="111" t="s">
        <v>38</v>
      </c>
      <c r="R349" s="109" t="s">
        <v>38</v>
      </c>
      <c r="S349" s="20" t="s">
        <v>86</v>
      </c>
      <c r="T349" s="62" t="s">
        <v>149</v>
      </c>
      <c r="U349" s="43" t="s">
        <v>286</v>
      </c>
      <c r="V349" s="44"/>
      <c r="X349" s="21" t="s">
        <v>1789</v>
      </c>
    </row>
    <row r="350" spans="1:24" s="21" customFormat="1" ht="12.75" customHeight="1" x14ac:dyDescent="0.2">
      <c r="A350" s="18" t="s">
        <v>972</v>
      </c>
      <c r="B350" s="18" t="s">
        <v>973</v>
      </c>
      <c r="C350" s="18" t="s">
        <v>840</v>
      </c>
      <c r="D350" s="18" t="s">
        <v>974</v>
      </c>
      <c r="E350" s="29" t="s">
        <v>975</v>
      </c>
      <c r="F350" s="18" t="s">
        <v>28</v>
      </c>
      <c r="G350" s="18" t="s">
        <v>55</v>
      </c>
      <c r="H350" s="18" t="s">
        <v>976</v>
      </c>
      <c r="I350" s="18"/>
      <c r="J350" s="18" t="s">
        <v>977</v>
      </c>
      <c r="K350" s="70" t="s">
        <v>719</v>
      </c>
      <c r="L350" s="117">
        <v>0.7</v>
      </c>
      <c r="M350" s="115">
        <v>0</v>
      </c>
      <c r="N350" s="115">
        <v>0</v>
      </c>
      <c r="O350" s="117">
        <v>0.3</v>
      </c>
      <c r="P350" s="109" t="s">
        <v>38</v>
      </c>
      <c r="Q350" s="111" t="s">
        <v>38</v>
      </c>
      <c r="R350" s="109" t="s">
        <v>38</v>
      </c>
      <c r="S350" s="20" t="s">
        <v>86</v>
      </c>
      <c r="T350" s="62" t="s">
        <v>149</v>
      </c>
      <c r="U350" s="48" t="s">
        <v>720</v>
      </c>
      <c r="V350" s="44">
        <v>44545</v>
      </c>
      <c r="X350" s="21" t="s">
        <v>1789</v>
      </c>
    </row>
    <row r="351" spans="1:24" s="21" customFormat="1" ht="12.75" customHeight="1" x14ac:dyDescent="0.2">
      <c r="A351" s="18" t="s">
        <v>1339</v>
      </c>
      <c r="B351" s="18" t="s">
        <v>1340</v>
      </c>
      <c r="C351" s="18" t="s">
        <v>840</v>
      </c>
      <c r="D351" s="92" t="s">
        <v>1830</v>
      </c>
      <c r="E351" s="94" t="s">
        <v>2011</v>
      </c>
      <c r="F351" s="90" t="s">
        <v>2012</v>
      </c>
      <c r="G351" s="18" t="s">
        <v>55</v>
      </c>
      <c r="H351" s="18" t="s">
        <v>792</v>
      </c>
      <c r="I351" s="18"/>
      <c r="J351" s="18" t="s">
        <v>1341</v>
      </c>
      <c r="K351" s="70" t="s">
        <v>719</v>
      </c>
      <c r="L351" s="117">
        <v>0.8</v>
      </c>
      <c r="M351" s="115">
        <v>0</v>
      </c>
      <c r="N351" s="115">
        <v>0</v>
      </c>
      <c r="O351" s="117">
        <v>0.2</v>
      </c>
      <c r="P351" s="109" t="s">
        <v>38</v>
      </c>
      <c r="Q351" s="111" t="s">
        <v>38</v>
      </c>
      <c r="R351" s="109" t="s">
        <v>38</v>
      </c>
      <c r="S351" s="20" t="s">
        <v>86</v>
      </c>
      <c r="T351" s="26" t="s">
        <v>44</v>
      </c>
      <c r="U351" s="56" t="s">
        <v>35</v>
      </c>
      <c r="V351" s="55">
        <v>44387</v>
      </c>
      <c r="X351" s="21" t="s">
        <v>1789</v>
      </c>
    </row>
    <row r="352" spans="1:24" s="21" customFormat="1" ht="12.75" customHeight="1" x14ac:dyDescent="0.2">
      <c r="A352" s="18" t="s">
        <v>978</v>
      </c>
      <c r="B352" s="18" t="s">
        <v>979</v>
      </c>
      <c r="C352" s="18" t="s">
        <v>840</v>
      </c>
      <c r="D352" s="18" t="s">
        <v>974</v>
      </c>
      <c r="E352" s="29" t="s">
        <v>980</v>
      </c>
      <c r="F352" s="18" t="s">
        <v>981</v>
      </c>
      <c r="G352" s="18" t="s">
        <v>475</v>
      </c>
      <c r="H352" s="18" t="s">
        <v>905</v>
      </c>
      <c r="I352" s="18"/>
      <c r="J352" s="18" t="s">
        <v>982</v>
      </c>
      <c r="K352" s="18" t="s">
        <v>290</v>
      </c>
      <c r="L352" s="115">
        <v>0.2</v>
      </c>
      <c r="M352" s="115">
        <v>0</v>
      </c>
      <c r="N352" s="115">
        <v>0</v>
      </c>
      <c r="O352" s="115">
        <v>0.8</v>
      </c>
      <c r="P352" s="109" t="s">
        <v>38</v>
      </c>
      <c r="Q352" s="111" t="s">
        <v>38</v>
      </c>
      <c r="R352" s="109" t="s">
        <v>38</v>
      </c>
      <c r="S352" s="20" t="s">
        <v>86</v>
      </c>
      <c r="T352" s="62" t="s">
        <v>149</v>
      </c>
      <c r="U352" s="48" t="s">
        <v>1622</v>
      </c>
      <c r="V352" s="44">
        <v>44489</v>
      </c>
      <c r="X352" s="21" t="s">
        <v>1789</v>
      </c>
    </row>
    <row r="353" spans="1:24" s="21" customFormat="1" ht="12.75" customHeight="1" x14ac:dyDescent="0.2">
      <c r="A353" s="18" t="s">
        <v>901</v>
      </c>
      <c r="B353" s="18" t="s">
        <v>902</v>
      </c>
      <c r="C353" s="18" t="s">
        <v>840</v>
      </c>
      <c r="D353" s="18" t="s">
        <v>903</v>
      </c>
      <c r="E353" s="29" t="s">
        <v>904</v>
      </c>
      <c r="F353" s="18" t="s">
        <v>28</v>
      </c>
      <c r="G353" s="18" t="s">
        <v>475</v>
      </c>
      <c r="H353" s="18" t="s">
        <v>905</v>
      </c>
      <c r="I353" s="18"/>
      <c r="J353" s="18" t="s">
        <v>906</v>
      </c>
      <c r="K353" s="18" t="s">
        <v>290</v>
      </c>
      <c r="L353" s="115">
        <v>0.25</v>
      </c>
      <c r="M353" s="115">
        <v>0</v>
      </c>
      <c r="N353" s="115">
        <v>0</v>
      </c>
      <c r="O353" s="115">
        <v>0.75</v>
      </c>
      <c r="P353" s="109" t="s">
        <v>38</v>
      </c>
      <c r="Q353" s="111" t="s">
        <v>38</v>
      </c>
      <c r="R353" s="109" t="s">
        <v>38</v>
      </c>
      <c r="S353" s="20" t="s">
        <v>40</v>
      </c>
      <c r="T353" s="26" t="s">
        <v>34</v>
      </c>
      <c r="U353" s="56" t="s">
        <v>35</v>
      </c>
      <c r="V353" s="51">
        <v>44387</v>
      </c>
      <c r="X353" s="21" t="s">
        <v>1789</v>
      </c>
    </row>
    <row r="354" spans="1:24" s="21" customFormat="1" ht="12.75" customHeight="1" x14ac:dyDescent="0.2">
      <c r="A354" s="18" t="s">
        <v>994</v>
      </c>
      <c r="B354" s="18" t="s">
        <v>995</v>
      </c>
      <c r="C354" s="18" t="s">
        <v>840</v>
      </c>
      <c r="D354" s="18" t="s">
        <v>974</v>
      </c>
      <c r="E354" s="29" t="s">
        <v>1644</v>
      </c>
      <c r="F354" s="18" t="s">
        <v>28</v>
      </c>
      <c r="G354" s="18" t="s">
        <v>55</v>
      </c>
      <c r="H354" s="18" t="s">
        <v>390</v>
      </c>
      <c r="I354" s="18"/>
      <c r="J354" s="18" t="s">
        <v>996</v>
      </c>
      <c r="K354" s="18" t="s">
        <v>290</v>
      </c>
      <c r="L354" s="115">
        <v>0.2</v>
      </c>
      <c r="M354" s="115">
        <v>0</v>
      </c>
      <c r="N354" s="115">
        <v>0</v>
      </c>
      <c r="O354" s="115">
        <v>0.7</v>
      </c>
      <c r="P354" s="109" t="s">
        <v>38</v>
      </c>
      <c r="Q354" s="111" t="s">
        <v>38</v>
      </c>
      <c r="R354" s="109" t="s">
        <v>38</v>
      </c>
      <c r="S354" s="20" t="s">
        <v>86</v>
      </c>
      <c r="T354" s="26" t="s">
        <v>34</v>
      </c>
      <c r="U354" s="56" t="s">
        <v>1696</v>
      </c>
      <c r="V354" s="55">
        <v>44426</v>
      </c>
      <c r="X354" s="21" t="s">
        <v>1789</v>
      </c>
    </row>
    <row r="355" spans="1:24" s="21" customFormat="1" ht="12.75" customHeight="1" x14ac:dyDescent="0.2">
      <c r="A355" s="18" t="s">
        <v>913</v>
      </c>
      <c r="B355" s="18" t="s">
        <v>914</v>
      </c>
      <c r="C355" s="18" t="s">
        <v>840</v>
      </c>
      <c r="D355" s="18" t="s">
        <v>915</v>
      </c>
      <c r="E355" s="104" t="s">
        <v>2013</v>
      </c>
      <c r="F355" s="90" t="s">
        <v>2014</v>
      </c>
      <c r="G355" s="18" t="s">
        <v>55</v>
      </c>
      <c r="H355" s="90" t="s">
        <v>2015</v>
      </c>
      <c r="I355" s="18"/>
      <c r="J355" s="18" t="s">
        <v>28</v>
      </c>
      <c r="K355" s="62" t="s">
        <v>30</v>
      </c>
      <c r="L355" s="116">
        <v>0</v>
      </c>
      <c r="M355" s="116">
        <v>1</v>
      </c>
      <c r="N355" s="116">
        <v>0</v>
      </c>
      <c r="O355" s="116">
        <v>0</v>
      </c>
      <c r="P355" s="109" t="s">
        <v>38</v>
      </c>
      <c r="Q355" s="111" t="s">
        <v>38</v>
      </c>
      <c r="R355" s="109" t="s">
        <v>38</v>
      </c>
      <c r="S355" s="20" t="s">
        <v>40</v>
      </c>
      <c r="T355" s="26" t="s">
        <v>44</v>
      </c>
      <c r="U355" s="48" t="s">
        <v>85</v>
      </c>
      <c r="V355" s="44">
        <v>44607</v>
      </c>
      <c r="X355" s="21" t="s">
        <v>1789</v>
      </c>
    </row>
    <row r="356" spans="1:24" s="21" customFormat="1" ht="12.75" customHeight="1" x14ac:dyDescent="0.2">
      <c r="A356" s="18" t="s">
        <v>925</v>
      </c>
      <c r="B356" s="18" t="s">
        <v>926</v>
      </c>
      <c r="C356" s="18" t="s">
        <v>840</v>
      </c>
      <c r="D356" s="18" t="s">
        <v>915</v>
      </c>
      <c r="E356" s="29" t="s">
        <v>927</v>
      </c>
      <c r="F356" s="90" t="s">
        <v>2016</v>
      </c>
      <c r="G356" s="18" t="s">
        <v>55</v>
      </c>
      <c r="H356" s="90" t="s">
        <v>1843</v>
      </c>
      <c r="I356" s="18"/>
      <c r="J356" s="18" t="s">
        <v>28</v>
      </c>
      <c r="K356" s="62" t="s">
        <v>30</v>
      </c>
      <c r="L356" s="116">
        <v>0</v>
      </c>
      <c r="M356" s="116" t="s">
        <v>1674</v>
      </c>
      <c r="N356" s="116">
        <v>1</v>
      </c>
      <c r="O356" s="116">
        <v>0</v>
      </c>
      <c r="P356" s="109" t="s">
        <v>38</v>
      </c>
      <c r="Q356" s="111" t="s">
        <v>38</v>
      </c>
      <c r="R356" s="109" t="s">
        <v>38</v>
      </c>
      <c r="S356" s="20" t="s">
        <v>40</v>
      </c>
      <c r="T356" s="26" t="s">
        <v>44</v>
      </c>
      <c r="U356" s="48" t="s">
        <v>85</v>
      </c>
      <c r="V356" s="44">
        <v>44607</v>
      </c>
      <c r="X356" s="21" t="s">
        <v>1789</v>
      </c>
    </row>
    <row r="357" spans="1:24" s="21" customFormat="1" ht="12.75" customHeight="1" x14ac:dyDescent="0.2">
      <c r="A357" s="18" t="s">
        <v>945</v>
      </c>
      <c r="B357" s="18" t="s">
        <v>946</v>
      </c>
      <c r="C357" s="18" t="s">
        <v>840</v>
      </c>
      <c r="D357" s="22" t="s">
        <v>943</v>
      </c>
      <c r="E357" s="29" t="s">
        <v>947</v>
      </c>
      <c r="F357" s="18"/>
      <c r="G357" s="18" t="s">
        <v>55</v>
      </c>
      <c r="H357" s="18" t="s">
        <v>948</v>
      </c>
      <c r="I357" s="18"/>
      <c r="J357" s="18" t="s">
        <v>949</v>
      </c>
      <c r="K357" s="18" t="s">
        <v>30</v>
      </c>
      <c r="L357" s="115">
        <v>0</v>
      </c>
      <c r="M357" s="115">
        <v>0.9</v>
      </c>
      <c r="N357" s="115">
        <v>0.1</v>
      </c>
      <c r="O357" s="115">
        <v>0</v>
      </c>
      <c r="P357" s="109" t="s">
        <v>38</v>
      </c>
      <c r="Q357" s="111" t="s">
        <v>38</v>
      </c>
      <c r="R357" s="109" t="s">
        <v>38</v>
      </c>
      <c r="S357" s="20" t="s">
        <v>40</v>
      </c>
      <c r="T357" s="26" t="s">
        <v>44</v>
      </c>
      <c r="U357" s="48" t="s">
        <v>127</v>
      </c>
      <c r="V357" s="44">
        <v>44489</v>
      </c>
      <c r="X357" s="21" t="s">
        <v>1789</v>
      </c>
    </row>
    <row r="358" spans="1:24" s="21" customFormat="1" ht="12.75" customHeight="1" x14ac:dyDescent="0.2">
      <c r="A358" s="18" t="s">
        <v>986</v>
      </c>
      <c r="B358" s="18" t="s">
        <v>987</v>
      </c>
      <c r="C358" s="18" t="s">
        <v>840</v>
      </c>
      <c r="D358" s="18" t="s">
        <v>974</v>
      </c>
      <c r="E358" s="29" t="s">
        <v>988</v>
      </c>
      <c r="F358" s="18" t="s">
        <v>28</v>
      </c>
      <c r="G358" s="18" t="s">
        <v>55</v>
      </c>
      <c r="H358" s="18" t="s">
        <v>390</v>
      </c>
      <c r="I358" s="18"/>
      <c r="J358" s="18" t="s">
        <v>989</v>
      </c>
      <c r="K358" s="18" t="s">
        <v>290</v>
      </c>
      <c r="L358" s="115">
        <v>0</v>
      </c>
      <c r="M358" s="115">
        <v>0</v>
      </c>
      <c r="N358" s="115">
        <v>0</v>
      </c>
      <c r="O358" s="115">
        <v>1</v>
      </c>
      <c r="P358" s="109" t="s">
        <v>38</v>
      </c>
      <c r="Q358" s="111" t="s">
        <v>38</v>
      </c>
      <c r="R358" s="109" t="s">
        <v>38</v>
      </c>
      <c r="S358" s="20" t="s">
        <v>86</v>
      </c>
      <c r="T358" s="62" t="s">
        <v>149</v>
      </c>
      <c r="U358" s="56" t="s">
        <v>45</v>
      </c>
      <c r="V358" s="55">
        <v>44545</v>
      </c>
      <c r="X358" s="21" t="s">
        <v>1789</v>
      </c>
    </row>
    <row r="359" spans="1:24" s="21" customFormat="1" ht="12.75" customHeight="1" x14ac:dyDescent="0.2">
      <c r="A359" s="18" t="s">
        <v>1066</v>
      </c>
      <c r="B359" s="18" t="s">
        <v>1067</v>
      </c>
      <c r="C359" s="18" t="s">
        <v>840</v>
      </c>
      <c r="D359" s="18" t="s">
        <v>1068</v>
      </c>
      <c r="E359" s="29" t="s">
        <v>1069</v>
      </c>
      <c r="F359" s="18" t="s">
        <v>1070</v>
      </c>
      <c r="G359" s="18" t="s">
        <v>869</v>
      </c>
      <c r="H359" s="90" t="s">
        <v>2017</v>
      </c>
      <c r="I359" s="18"/>
      <c r="J359" s="18" t="s">
        <v>28</v>
      </c>
      <c r="K359" s="70" t="s">
        <v>51</v>
      </c>
      <c r="L359" s="116"/>
      <c r="M359" s="116"/>
      <c r="N359" s="116"/>
      <c r="O359" s="116"/>
      <c r="P359" s="109" t="s">
        <v>38</v>
      </c>
      <c r="Q359" s="111" t="s">
        <v>38</v>
      </c>
      <c r="R359" s="109" t="s">
        <v>38</v>
      </c>
      <c r="S359" s="20" t="s">
        <v>86</v>
      </c>
      <c r="T359" s="26" t="s">
        <v>44</v>
      </c>
      <c r="U359" s="48" t="s">
        <v>1712</v>
      </c>
      <c r="V359" s="44" t="s">
        <v>1712</v>
      </c>
      <c r="X359" s="21" t="s">
        <v>1789</v>
      </c>
    </row>
    <row r="360" spans="1:24" ht="12.75" customHeight="1" x14ac:dyDescent="0.2">
      <c r="A360" s="93" t="s">
        <v>1169</v>
      </c>
      <c r="B360" s="87"/>
      <c r="C360" s="98" t="s">
        <v>265</v>
      </c>
      <c r="D360" s="96" t="s">
        <v>285</v>
      </c>
      <c r="E360" s="98" t="s">
        <v>1756</v>
      </c>
      <c r="F360" s="105" t="s">
        <v>1757</v>
      </c>
      <c r="G360" s="99" t="s">
        <v>1759</v>
      </c>
      <c r="H360" s="96" t="s">
        <v>1758</v>
      </c>
      <c r="I360" s="87"/>
      <c r="J360" s="20"/>
      <c r="K360" s="87"/>
      <c r="L360" s="118"/>
      <c r="M360" s="118"/>
      <c r="N360" s="118"/>
      <c r="O360" s="118"/>
      <c r="P360" s="125" t="s">
        <v>38</v>
      </c>
      <c r="Q360" s="125" t="s">
        <v>38</v>
      </c>
      <c r="R360" s="125"/>
      <c r="S360" s="87"/>
      <c r="T360" s="87"/>
      <c r="U360" s="87"/>
      <c r="V360" s="108"/>
      <c r="X360" s="1" t="s">
        <v>2034</v>
      </c>
    </row>
    <row r="361" spans="1:24" ht="12.75" customHeight="1" x14ac:dyDescent="0.2">
      <c r="A361" s="93" t="s">
        <v>1779</v>
      </c>
      <c r="B361" s="87"/>
      <c r="C361" s="98" t="s">
        <v>265</v>
      </c>
      <c r="D361" s="96" t="s">
        <v>1769</v>
      </c>
      <c r="E361" s="98" t="s">
        <v>1780</v>
      </c>
      <c r="F361" s="98"/>
      <c r="G361" s="99"/>
      <c r="H361" s="132" t="s">
        <v>343</v>
      </c>
      <c r="I361" s="87"/>
      <c r="J361" s="20"/>
      <c r="K361" s="87"/>
      <c r="L361" s="118"/>
      <c r="M361" s="118"/>
      <c r="N361" s="118"/>
      <c r="O361" s="118"/>
      <c r="P361" s="125"/>
      <c r="Q361" s="125"/>
      <c r="R361" s="125"/>
      <c r="S361" s="87"/>
      <c r="T361" s="87"/>
      <c r="U361" s="87"/>
      <c r="V361" s="108"/>
      <c r="X361" s="1" t="s">
        <v>2034</v>
      </c>
    </row>
    <row r="362" spans="1:24" ht="12.75" customHeight="1" x14ac:dyDescent="0.2">
      <c r="A362" s="93" t="s">
        <v>1781</v>
      </c>
      <c r="B362" s="87"/>
      <c r="C362" s="98" t="s">
        <v>265</v>
      </c>
      <c r="D362" s="96" t="s">
        <v>1769</v>
      </c>
      <c r="E362" s="98" t="s">
        <v>1782</v>
      </c>
      <c r="F362" s="98"/>
      <c r="G362" s="99"/>
      <c r="H362" s="135" t="s">
        <v>288</v>
      </c>
      <c r="I362" s="87"/>
      <c r="J362" s="20"/>
      <c r="K362" s="87"/>
      <c r="L362" s="118"/>
      <c r="M362" s="118"/>
      <c r="N362" s="118"/>
      <c r="O362" s="118"/>
      <c r="P362" s="125"/>
      <c r="Q362" s="125"/>
      <c r="R362" s="125"/>
      <c r="S362" s="87"/>
      <c r="T362" s="87"/>
      <c r="U362" s="87"/>
      <c r="V362" s="108"/>
      <c r="X362" s="1" t="s">
        <v>2034</v>
      </c>
    </row>
    <row r="363" spans="1:24" ht="12.75" customHeight="1" x14ac:dyDescent="0.2">
      <c r="A363" s="93" t="s">
        <v>1783</v>
      </c>
      <c r="B363" s="87"/>
      <c r="C363" s="98" t="s">
        <v>265</v>
      </c>
      <c r="D363" s="96" t="s">
        <v>1769</v>
      </c>
      <c r="E363" s="98" t="s">
        <v>1784</v>
      </c>
      <c r="F363" s="98"/>
      <c r="G363" s="99"/>
      <c r="H363" s="135" t="s">
        <v>293</v>
      </c>
      <c r="I363" s="87"/>
      <c r="J363" s="20"/>
      <c r="K363" s="87"/>
      <c r="L363" s="118"/>
      <c r="M363" s="118"/>
      <c r="N363" s="118"/>
      <c r="O363" s="118"/>
      <c r="P363" s="125"/>
      <c r="Q363" s="125"/>
      <c r="R363" s="125"/>
      <c r="S363" s="87"/>
      <c r="T363" s="87"/>
      <c r="U363" s="87"/>
      <c r="V363" s="108"/>
      <c r="X363" s="1" t="s">
        <v>2034</v>
      </c>
    </row>
    <row r="364" spans="1:24" ht="12.75" customHeight="1" x14ac:dyDescent="0.2">
      <c r="A364" s="93" t="s">
        <v>1785</v>
      </c>
      <c r="B364" s="87"/>
      <c r="C364" s="98" t="s">
        <v>265</v>
      </c>
      <c r="D364" s="96" t="s">
        <v>1769</v>
      </c>
      <c r="E364" s="98" t="s">
        <v>1786</v>
      </c>
      <c r="F364" s="98"/>
      <c r="G364" s="99"/>
      <c r="H364" s="135" t="s">
        <v>293</v>
      </c>
      <c r="I364" s="87"/>
      <c r="J364" s="20"/>
      <c r="K364" s="87"/>
      <c r="L364" s="118"/>
      <c r="M364" s="118"/>
      <c r="N364" s="118"/>
      <c r="O364" s="118"/>
      <c r="P364" s="125"/>
      <c r="Q364" s="125"/>
      <c r="R364" s="125"/>
      <c r="S364" s="87"/>
      <c r="T364" s="87"/>
      <c r="U364" s="87"/>
      <c r="V364" s="108"/>
      <c r="X364" s="1" t="s">
        <v>2034</v>
      </c>
    </row>
    <row r="365" spans="1:24" ht="12.75" customHeight="1" x14ac:dyDescent="0.2">
      <c r="A365" s="93" t="s">
        <v>1787</v>
      </c>
      <c r="B365" s="87"/>
      <c r="C365" s="98" t="s">
        <v>265</v>
      </c>
      <c r="D365" s="96" t="s">
        <v>1769</v>
      </c>
      <c r="E365" s="98" t="s">
        <v>1788</v>
      </c>
      <c r="F365" s="98"/>
      <c r="G365" s="99"/>
      <c r="H365" s="132" t="s">
        <v>2036</v>
      </c>
      <c r="I365" s="87"/>
      <c r="J365" s="20"/>
      <c r="K365" s="87"/>
      <c r="L365" s="118"/>
      <c r="M365" s="118"/>
      <c r="N365" s="118"/>
      <c r="O365" s="118"/>
      <c r="P365" s="125"/>
      <c r="Q365" s="125"/>
      <c r="R365" s="125"/>
      <c r="S365" s="87"/>
      <c r="T365" s="87"/>
      <c r="U365" s="87"/>
      <c r="V365" s="108"/>
      <c r="X365" s="1" t="s">
        <v>2034</v>
      </c>
    </row>
  </sheetData>
  <autoFilter ref="A1:XBD365" xr:uid="{10B708E0-B039-4FBE-92CF-009DD9BD8CDF}">
    <filterColumn colId="15">
      <filters blank="1">
        <filter val="Y"/>
        <filter val="Y-1st"/>
        <filter val="Y-1st (TBD)"/>
        <filter val="Y-1st(TBD if impact IVI)"/>
        <filter val="Y-1st(TBD)"/>
        <filter val="Y-TBD"/>
      </filters>
    </filterColumn>
  </autoFilter>
  <phoneticPr fontId="7" type="noConversion"/>
  <dataValidations disablePrompts="1" count="1">
    <dataValidation type="list" allowBlank="1" showInputMessage="1" showErrorMessage="1" sqref="T31 T33:T37 T13 T345:T358 T207:T217 T218:T278" xr:uid="{00000000-0002-0000-0000-000000000000}">
      <formula1>"Yes,No"</formula1>
    </dataValidation>
  </dataValidations>
  <pageMargins left="0.25" right="0.25" top="0.75" bottom="0.75" header="0.3" footer="0.3"/>
  <pageSetup paperSize="9" scale="80"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20"/>
  <sheetViews>
    <sheetView workbookViewId="0">
      <selection activeCell="D39" sqref="D39"/>
    </sheetView>
  </sheetViews>
  <sheetFormatPr defaultRowHeight="14.25" x14ac:dyDescent="0.2"/>
  <cols>
    <col min="2" max="2" width="11.125" bestFit="1" customWidth="1"/>
    <col min="3" max="3" width="11.375" bestFit="1" customWidth="1"/>
    <col min="4" max="4" width="144.75" bestFit="1" customWidth="1"/>
  </cols>
  <sheetData>
    <row r="1" spans="1:4" x14ac:dyDescent="0.2">
      <c r="A1" s="6" t="s">
        <v>1564</v>
      </c>
      <c r="B1" s="6" t="s">
        <v>1565</v>
      </c>
      <c r="C1" s="6" t="s">
        <v>1566</v>
      </c>
      <c r="D1" s="6" t="s">
        <v>1567</v>
      </c>
    </row>
    <row r="2" spans="1:4" x14ac:dyDescent="0.2">
      <c r="A2" s="6" t="s">
        <v>1568</v>
      </c>
      <c r="B2" s="41">
        <v>44181</v>
      </c>
      <c r="C2" s="6" t="s">
        <v>1563</v>
      </c>
      <c r="D2" s="6" t="s">
        <v>1634</v>
      </c>
    </row>
    <row r="3" spans="1:4" x14ac:dyDescent="0.2">
      <c r="A3" s="6" t="s">
        <v>1568</v>
      </c>
      <c r="B3" s="41">
        <v>44181</v>
      </c>
      <c r="C3" s="6" t="s">
        <v>1633</v>
      </c>
      <c r="D3" s="6" t="s">
        <v>1632</v>
      </c>
    </row>
    <row r="4" spans="1:4" x14ac:dyDescent="0.2">
      <c r="A4" s="6" t="s">
        <v>1654</v>
      </c>
      <c r="B4" s="41">
        <v>44182</v>
      </c>
      <c r="C4" s="6" t="s">
        <v>1633</v>
      </c>
      <c r="D4" s="6" t="s">
        <v>1650</v>
      </c>
    </row>
    <row r="5" spans="1:4" x14ac:dyDescent="0.2">
      <c r="A5" s="6" t="s">
        <v>1655</v>
      </c>
      <c r="B5" s="41">
        <v>44186</v>
      </c>
      <c r="C5" s="6" t="s">
        <v>1656</v>
      </c>
      <c r="D5" s="6" t="s">
        <v>1657</v>
      </c>
    </row>
    <row r="6" spans="1:4" x14ac:dyDescent="0.2">
      <c r="A6" s="6" t="s">
        <v>1671</v>
      </c>
      <c r="B6" s="41">
        <v>44187</v>
      </c>
      <c r="C6" s="6" t="s">
        <v>1633</v>
      </c>
      <c r="D6" s="6" t="s">
        <v>1676</v>
      </c>
    </row>
    <row r="7" spans="1:4" x14ac:dyDescent="0.2">
      <c r="A7" s="6" t="s">
        <v>1675</v>
      </c>
      <c r="B7" s="41">
        <v>44203</v>
      </c>
      <c r="C7" s="6" t="s">
        <v>1656</v>
      </c>
      <c r="D7" s="6" t="s">
        <v>1677</v>
      </c>
    </row>
    <row r="8" spans="1:4" x14ac:dyDescent="0.2">
      <c r="A8" s="6" t="s">
        <v>1697</v>
      </c>
      <c r="B8" s="41">
        <v>44207</v>
      </c>
      <c r="C8" s="6" t="s">
        <v>1633</v>
      </c>
      <c r="D8" s="6" t="s">
        <v>1698</v>
      </c>
    </row>
    <row r="9" spans="1:4" x14ac:dyDescent="0.2">
      <c r="A9" s="6" t="s">
        <v>1700</v>
      </c>
      <c r="B9" s="41">
        <v>44210</v>
      </c>
      <c r="C9" s="6" t="s">
        <v>1656</v>
      </c>
      <c r="D9" s="6" t="s">
        <v>1701</v>
      </c>
    </row>
    <row r="10" spans="1:4" x14ac:dyDescent="0.2">
      <c r="A10" s="6" t="s">
        <v>1705</v>
      </c>
      <c r="B10" s="41">
        <v>44214</v>
      </c>
      <c r="C10" s="6" t="s">
        <v>1656</v>
      </c>
      <c r="D10" s="6" t="s">
        <v>1704</v>
      </c>
    </row>
    <row r="11" spans="1:4" x14ac:dyDescent="0.2">
      <c r="A11" s="6" t="s">
        <v>1713</v>
      </c>
      <c r="B11" s="41">
        <v>44217</v>
      </c>
      <c r="C11" s="6" t="s">
        <v>1656</v>
      </c>
      <c r="D11" s="6" t="s">
        <v>1714</v>
      </c>
    </row>
    <row r="12" spans="1:4" x14ac:dyDescent="0.2">
      <c r="A12" s="6" t="s">
        <v>1718</v>
      </c>
      <c r="B12" s="41">
        <v>44221</v>
      </c>
      <c r="C12" s="6" t="s">
        <v>1656</v>
      </c>
      <c r="D12" s="6" t="s">
        <v>1721</v>
      </c>
    </row>
    <row r="13" spans="1:4" x14ac:dyDescent="0.2">
      <c r="A13" s="6"/>
      <c r="B13" s="6"/>
      <c r="C13" s="6"/>
      <c r="D13" s="6"/>
    </row>
    <row r="14" spans="1:4" x14ac:dyDescent="0.2">
      <c r="A14" s="6"/>
      <c r="B14" s="6"/>
      <c r="C14" s="6"/>
      <c r="D14" s="6"/>
    </row>
    <row r="15" spans="1:4" x14ac:dyDescent="0.2">
      <c r="A15" s="6"/>
      <c r="B15" s="6"/>
      <c r="C15" s="6"/>
      <c r="D15" s="6"/>
    </row>
    <row r="16" spans="1:4" x14ac:dyDescent="0.2">
      <c r="A16" s="6"/>
      <c r="B16" s="6"/>
      <c r="C16" s="6"/>
      <c r="D16" s="6"/>
    </row>
    <row r="17" spans="1:4" x14ac:dyDescent="0.2">
      <c r="A17" s="6"/>
      <c r="B17" s="6"/>
      <c r="C17" s="6"/>
      <c r="D17" s="6"/>
    </row>
    <row r="18" spans="1:4" x14ac:dyDescent="0.2">
      <c r="A18" s="6"/>
      <c r="B18" s="6"/>
      <c r="C18" s="6"/>
      <c r="D18" s="6"/>
    </row>
    <row r="19" spans="1:4" x14ac:dyDescent="0.2">
      <c r="A19" s="6"/>
      <c r="B19" s="6"/>
      <c r="C19" s="6"/>
      <c r="D19" s="6"/>
    </row>
    <row r="20" spans="1:4" x14ac:dyDescent="0.2">
      <c r="A20" s="6"/>
      <c r="B20" s="6"/>
      <c r="C20" s="6"/>
      <c r="D20" s="6"/>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6042E-F6AB-42DE-B085-BF10FE3D127D}">
  <sheetPr codeName="Sheet3"/>
  <dimension ref="D2:R4"/>
  <sheetViews>
    <sheetView showGridLines="0" showRowColHeaders="0" workbookViewId="0">
      <selection activeCell="Q18" sqref="Q18"/>
    </sheetView>
  </sheetViews>
  <sheetFormatPr defaultRowHeight="14.25" x14ac:dyDescent="0.2"/>
  <cols>
    <col min="9" max="9" width="12.75" bestFit="1" customWidth="1"/>
  </cols>
  <sheetData>
    <row r="2" spans="4:18" x14ac:dyDescent="0.2">
      <c r="D2" s="130" t="s">
        <v>1735</v>
      </c>
      <c r="E2" s="130"/>
      <c r="F2" s="130"/>
      <c r="G2" s="130"/>
      <c r="H2" s="130"/>
      <c r="I2" s="130"/>
      <c r="J2" s="130"/>
      <c r="K2" s="130"/>
      <c r="L2" s="130"/>
      <c r="M2" s="130"/>
      <c r="N2" s="130"/>
      <c r="O2" s="130"/>
      <c r="P2" s="130"/>
      <c r="Q2" s="130"/>
      <c r="R2" s="130"/>
    </row>
    <row r="3" spans="4:18" x14ac:dyDescent="0.2">
      <c r="D3" s="6" t="s">
        <v>1723</v>
      </c>
      <c r="E3" s="6" t="s">
        <v>1724</v>
      </c>
      <c r="F3" s="6" t="s">
        <v>1725</v>
      </c>
      <c r="G3" s="6" t="s">
        <v>1659</v>
      </c>
      <c r="H3" s="6" t="s">
        <v>1726</v>
      </c>
      <c r="I3" s="6" t="s">
        <v>1730</v>
      </c>
      <c r="J3" s="6" t="s">
        <v>1627</v>
      </c>
      <c r="K3" s="6" t="s">
        <v>1727</v>
      </c>
      <c r="L3" s="6" t="s">
        <v>1731</v>
      </c>
      <c r="M3" s="6" t="s">
        <v>1732</v>
      </c>
      <c r="N3" s="6" t="s">
        <v>1733</v>
      </c>
      <c r="O3" s="6" t="s">
        <v>1728</v>
      </c>
      <c r="P3" s="6" t="s">
        <v>1729</v>
      </c>
      <c r="Q3" s="6" t="s">
        <v>1734</v>
      </c>
      <c r="R3" s="6" t="s">
        <v>51</v>
      </c>
    </row>
    <row r="4" spans="4:18" x14ac:dyDescent="0.2">
      <c r="D4" s="6">
        <f>COUNTIF('Feature Implementation Plan'!$U$2:$U$359,"R0")</f>
        <v>2</v>
      </c>
      <c r="E4" s="6">
        <f>COUNTIF('Feature Implementation Plan'!$U$2:$U$359,"R1")</f>
        <v>0</v>
      </c>
      <c r="F4" s="6">
        <f>COUNTIF('Feature Implementation Plan'!$U$2:$U$359,"R2")</f>
        <v>3</v>
      </c>
      <c r="G4" s="6">
        <f>COUNTIF('Feature Implementation Plan'!$U$2:$U$359,"R3")</f>
        <v>2</v>
      </c>
      <c r="H4" s="6">
        <f>COUNTIF('Feature Implementation Plan'!$U$2:$U$359,"R4")</f>
        <v>0</v>
      </c>
      <c r="I4" s="6">
        <f>COUNTIF('Feature Implementation Plan'!$U$2:$U$359,"R5")</f>
        <v>83</v>
      </c>
      <c r="J4" s="6">
        <f>COUNTIF('Feature Implementation Plan'!$U$2:$U$359,"R6")</f>
        <v>36</v>
      </c>
      <c r="K4" s="6">
        <f>COUNTIF('Feature Implementation Plan'!$U$2:$U$359,"R7")</f>
        <v>0</v>
      </c>
      <c r="L4" s="6">
        <f>COUNTIF('Feature Implementation Plan'!$U$2:$U$359,"R8")</f>
        <v>64</v>
      </c>
      <c r="M4" s="6">
        <f>COUNTIF('Feature Implementation Plan'!$U$2:$U$359,"R9")</f>
        <v>27</v>
      </c>
      <c r="N4" s="6">
        <f>COUNTIF('Feature Implementation Plan'!$U$2:$U$359,"R10")</f>
        <v>23</v>
      </c>
      <c r="O4" s="6">
        <f>COUNTIF('Feature Implementation Plan'!$U$2:$U$359,"R11")</f>
        <v>2</v>
      </c>
      <c r="P4" s="6">
        <f>COUNTIF('Feature Implementation Plan'!$U$2:$U$359,"R12")</f>
        <v>35</v>
      </c>
      <c r="Q4" s="6">
        <f>COUNTIF('Feature Implementation Plan'!$U$2:$U$359,"R13")</f>
        <v>17</v>
      </c>
      <c r="R4" s="6">
        <f>COUNTIF('Feature Implementation Plan'!$U$2:$U$359,"tbd")</f>
        <v>25</v>
      </c>
    </row>
  </sheetData>
  <mergeCells count="1">
    <mergeCell ref="D2:R2"/>
  </mergeCells>
  <phoneticPr fontId="28"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E4A00-0813-4C95-98BB-068294F1D2C5}">
  <sheetPr codeName="Sheet4"/>
  <dimension ref="A1:XBD106"/>
  <sheetViews>
    <sheetView topLeftCell="A82" workbookViewId="0">
      <selection activeCell="E93" sqref="E93"/>
    </sheetView>
  </sheetViews>
  <sheetFormatPr defaultColWidth="8" defaultRowHeight="14.25" x14ac:dyDescent="0.2"/>
  <cols>
    <col min="1" max="1" width="11.875" customWidth="1"/>
    <col min="2" max="2" width="0" hidden="1" customWidth="1"/>
    <col min="3" max="3" width="11.625" customWidth="1"/>
    <col min="4" max="4" width="27.75" customWidth="1"/>
    <col min="5" max="5" width="36.625" customWidth="1"/>
    <col min="6" max="8" width="20" customWidth="1"/>
    <col min="9" max="9" width="13.625" customWidth="1"/>
    <col min="10" max="10" width="12.375" customWidth="1"/>
    <col min="11" max="11" width="9.375" customWidth="1"/>
    <col min="12" max="13" width="7" customWidth="1"/>
    <col min="14" max="14" width="5.125" customWidth="1"/>
    <col min="15" max="16" width="5.375" customWidth="1"/>
    <col min="17" max="26" width="0" hidden="1" customWidth="1"/>
    <col min="27" max="27" width="8.875" customWidth="1"/>
    <col min="28" max="28" width="5.375" customWidth="1"/>
    <col min="29" max="29" width="15.125" customWidth="1"/>
    <col min="30" max="30" width="8.75" bestFit="1" customWidth="1"/>
    <col min="31" max="31" width="16.375" bestFit="1" customWidth="1"/>
  </cols>
  <sheetData>
    <row r="1" spans="1:30" s="16" customFormat="1" ht="27" customHeight="1" x14ac:dyDescent="0.2">
      <c r="A1" s="8" t="s">
        <v>0</v>
      </c>
      <c r="B1" s="9" t="s">
        <v>1</v>
      </c>
      <c r="C1" s="7" t="s">
        <v>1530</v>
      </c>
      <c r="D1" s="10" t="s">
        <v>1532</v>
      </c>
      <c r="E1" s="7" t="s">
        <v>1533</v>
      </c>
      <c r="F1" s="10" t="s">
        <v>1534</v>
      </c>
      <c r="G1" s="11" t="s">
        <v>3</v>
      </c>
      <c r="H1" s="10" t="s">
        <v>1531</v>
      </c>
      <c r="I1" s="10" t="s">
        <v>2</v>
      </c>
      <c r="J1" s="10" t="s">
        <v>4</v>
      </c>
      <c r="K1" s="12" t="s">
        <v>5</v>
      </c>
      <c r="L1" s="13" t="s">
        <v>6</v>
      </c>
      <c r="M1" s="13" t="s">
        <v>7</v>
      </c>
      <c r="N1" s="13" t="s">
        <v>8</v>
      </c>
      <c r="O1" s="13" t="s">
        <v>9</v>
      </c>
      <c r="P1" s="10" t="s">
        <v>12</v>
      </c>
      <c r="Q1" s="14" t="s">
        <v>13</v>
      </c>
      <c r="R1" s="14" t="s">
        <v>14</v>
      </c>
      <c r="S1" s="14" t="s">
        <v>15</v>
      </c>
      <c r="T1" s="15" t="s">
        <v>16</v>
      </c>
      <c r="U1" s="14" t="s">
        <v>17</v>
      </c>
      <c r="V1" s="14" t="s">
        <v>18</v>
      </c>
      <c r="W1" s="14" t="s">
        <v>19</v>
      </c>
      <c r="X1" s="14" t="s">
        <v>20</v>
      </c>
      <c r="Y1" s="14" t="s">
        <v>21</v>
      </c>
      <c r="Z1" s="14" t="s">
        <v>22</v>
      </c>
      <c r="AA1" s="14" t="s">
        <v>23</v>
      </c>
      <c r="AB1" s="12" t="s">
        <v>10</v>
      </c>
      <c r="AC1" s="12" t="s">
        <v>1720</v>
      </c>
      <c r="AD1" s="12" t="s">
        <v>11</v>
      </c>
    </row>
    <row r="2" spans="1:30" s="21" customFormat="1" ht="12.75" customHeight="1" x14ac:dyDescent="0.2">
      <c r="A2" s="18" t="s">
        <v>206</v>
      </c>
      <c r="B2" s="18" t="s">
        <v>144</v>
      </c>
      <c r="C2" s="18" t="s">
        <v>141</v>
      </c>
      <c r="D2" s="18" t="s">
        <v>205</v>
      </c>
      <c r="E2" s="18" t="s">
        <v>207</v>
      </c>
      <c r="F2" s="18" t="s">
        <v>208</v>
      </c>
      <c r="G2" s="29" t="s">
        <v>29</v>
      </c>
      <c r="H2" s="29" t="s">
        <v>142</v>
      </c>
      <c r="I2" s="18"/>
      <c r="J2" s="18" t="s">
        <v>28</v>
      </c>
      <c r="K2" s="18" t="s">
        <v>30</v>
      </c>
      <c r="L2" s="26">
        <v>0</v>
      </c>
      <c r="M2" s="26">
        <v>100</v>
      </c>
      <c r="N2" s="26">
        <v>0</v>
      </c>
      <c r="O2" s="26">
        <v>0</v>
      </c>
      <c r="P2" s="18" t="s">
        <v>38</v>
      </c>
      <c r="Q2" s="19" t="s">
        <v>38</v>
      </c>
      <c r="R2" s="19"/>
      <c r="S2" s="19"/>
      <c r="T2" s="18" t="s">
        <v>38</v>
      </c>
      <c r="U2" s="19"/>
      <c r="V2" s="19"/>
      <c r="W2" s="19"/>
      <c r="X2" s="19"/>
      <c r="Y2" s="19"/>
      <c r="Z2" s="19"/>
      <c r="AA2" s="20" t="s">
        <v>40</v>
      </c>
      <c r="AB2" s="26" t="s">
        <v>44</v>
      </c>
      <c r="AC2" s="48" t="s">
        <v>1579</v>
      </c>
      <c r="AD2" s="44">
        <v>44387</v>
      </c>
    </row>
    <row r="3" spans="1:30" s="21" customFormat="1" ht="12.75" customHeight="1" x14ac:dyDescent="0.2">
      <c r="A3" s="18" t="s">
        <v>209</v>
      </c>
      <c r="B3" s="18" t="s">
        <v>161</v>
      </c>
      <c r="C3" s="18" t="s">
        <v>141</v>
      </c>
      <c r="D3" s="18" t="s">
        <v>205</v>
      </c>
      <c r="E3" s="18" t="s">
        <v>210</v>
      </c>
      <c r="F3" s="18" t="s">
        <v>211</v>
      </c>
      <c r="G3" s="29" t="s">
        <v>29</v>
      </c>
      <c r="H3" s="29" t="s">
        <v>142</v>
      </c>
      <c r="I3" s="18"/>
      <c r="J3" s="18" t="s">
        <v>28</v>
      </c>
      <c r="K3" s="18" t="s">
        <v>30</v>
      </c>
      <c r="L3" s="26">
        <v>0</v>
      </c>
      <c r="M3" s="26">
        <v>100</v>
      </c>
      <c r="N3" s="26">
        <v>0</v>
      </c>
      <c r="O3" s="26">
        <v>0</v>
      </c>
      <c r="P3" s="18" t="s">
        <v>38</v>
      </c>
      <c r="Q3" s="19" t="s">
        <v>38</v>
      </c>
      <c r="R3" s="19"/>
      <c r="S3" s="19"/>
      <c r="T3" s="18" t="s">
        <v>38</v>
      </c>
      <c r="U3" s="19"/>
      <c r="V3" s="19"/>
      <c r="W3" s="19"/>
      <c r="X3" s="19"/>
      <c r="Y3" s="19"/>
      <c r="Z3" s="19"/>
      <c r="AA3" s="20" t="s">
        <v>40</v>
      </c>
      <c r="AB3" s="26" t="s">
        <v>44</v>
      </c>
      <c r="AC3" s="48" t="s">
        <v>1579</v>
      </c>
      <c r="AD3" s="44">
        <v>44387</v>
      </c>
    </row>
    <row r="4" spans="1:30" s="21" customFormat="1" ht="12.75" customHeight="1" x14ac:dyDescent="0.2">
      <c r="A4" s="18" t="s">
        <v>212</v>
      </c>
      <c r="B4" s="18" t="s">
        <v>140</v>
      </c>
      <c r="C4" s="18" t="s">
        <v>141</v>
      </c>
      <c r="D4" s="18" t="s">
        <v>205</v>
      </c>
      <c r="E4" s="18" t="s">
        <v>213</v>
      </c>
      <c r="F4" s="18" t="s">
        <v>214</v>
      </c>
      <c r="G4" s="29" t="s">
        <v>29</v>
      </c>
      <c r="H4" s="29" t="s">
        <v>142</v>
      </c>
      <c r="I4" s="18"/>
      <c r="J4" s="18" t="s">
        <v>28</v>
      </c>
      <c r="K4" s="18" t="s">
        <v>30</v>
      </c>
      <c r="L4" s="26">
        <v>0</v>
      </c>
      <c r="M4" s="26">
        <v>100</v>
      </c>
      <c r="N4" s="26">
        <v>0</v>
      </c>
      <c r="O4" s="26">
        <v>0</v>
      </c>
      <c r="P4" s="18" t="s">
        <v>38</v>
      </c>
      <c r="Q4" s="19" t="s">
        <v>38</v>
      </c>
      <c r="R4" s="19"/>
      <c r="S4" s="19"/>
      <c r="T4" s="18" t="s">
        <v>38</v>
      </c>
      <c r="U4" s="19"/>
      <c r="V4" s="19"/>
      <c r="W4" s="19"/>
      <c r="X4" s="19"/>
      <c r="Y4" s="19"/>
      <c r="Z4" s="19"/>
      <c r="AA4" s="20" t="s">
        <v>40</v>
      </c>
      <c r="AB4" s="26" t="s">
        <v>44</v>
      </c>
      <c r="AC4" s="48" t="s">
        <v>1579</v>
      </c>
      <c r="AD4" s="44">
        <v>44387</v>
      </c>
    </row>
    <row r="5" spans="1:30" s="21" customFormat="1" ht="12.75" customHeight="1" x14ac:dyDescent="0.2">
      <c r="A5" s="18" t="s">
        <v>215</v>
      </c>
      <c r="B5" s="18" t="s">
        <v>151</v>
      </c>
      <c r="C5" s="18" t="s">
        <v>141</v>
      </c>
      <c r="D5" s="18" t="s">
        <v>205</v>
      </c>
      <c r="E5" s="18" t="s">
        <v>216</v>
      </c>
      <c r="F5" s="18" t="s">
        <v>217</v>
      </c>
      <c r="G5" s="29" t="s">
        <v>29</v>
      </c>
      <c r="H5" s="29" t="s">
        <v>142</v>
      </c>
      <c r="I5" s="18"/>
      <c r="J5" s="18" t="s">
        <v>28</v>
      </c>
      <c r="K5" s="18" t="s">
        <v>30</v>
      </c>
      <c r="L5" s="26">
        <v>0</v>
      </c>
      <c r="M5" s="26">
        <v>100</v>
      </c>
      <c r="N5" s="26">
        <v>0</v>
      </c>
      <c r="O5" s="26">
        <v>0</v>
      </c>
      <c r="P5" s="18" t="s">
        <v>38</v>
      </c>
      <c r="Q5" s="19" t="s">
        <v>38</v>
      </c>
      <c r="R5" s="19"/>
      <c r="S5" s="19"/>
      <c r="T5" s="18" t="s">
        <v>38</v>
      </c>
      <c r="U5" s="19"/>
      <c r="V5" s="19"/>
      <c r="W5" s="19"/>
      <c r="X5" s="19"/>
      <c r="Y5" s="19"/>
      <c r="Z5" s="19"/>
      <c r="AA5" s="20" t="s">
        <v>40</v>
      </c>
      <c r="AB5" s="26" t="s">
        <v>44</v>
      </c>
      <c r="AC5" s="48" t="s">
        <v>1579</v>
      </c>
      <c r="AD5" s="44">
        <v>44387</v>
      </c>
    </row>
    <row r="6" spans="1:30" s="21" customFormat="1" ht="12.75" customHeight="1" x14ac:dyDescent="0.2">
      <c r="A6" s="18" t="s">
        <v>218</v>
      </c>
      <c r="B6" s="18" t="s">
        <v>170</v>
      </c>
      <c r="C6" s="18" t="s">
        <v>141</v>
      </c>
      <c r="D6" s="18" t="s">
        <v>205</v>
      </c>
      <c r="E6" s="18" t="s">
        <v>219</v>
      </c>
      <c r="F6" s="18" t="s">
        <v>220</v>
      </c>
      <c r="G6" s="29" t="s">
        <v>29</v>
      </c>
      <c r="H6" s="29" t="s">
        <v>142</v>
      </c>
      <c r="I6" s="18"/>
      <c r="J6" s="18" t="s">
        <v>28</v>
      </c>
      <c r="K6" s="18" t="s">
        <v>30</v>
      </c>
      <c r="L6" s="26">
        <v>0</v>
      </c>
      <c r="M6" s="26">
        <v>100</v>
      </c>
      <c r="N6" s="26">
        <v>0</v>
      </c>
      <c r="O6" s="26">
        <v>0</v>
      </c>
      <c r="P6" s="18" t="s">
        <v>38</v>
      </c>
      <c r="Q6" s="19" t="s">
        <v>38</v>
      </c>
      <c r="R6" s="18" t="s">
        <v>38</v>
      </c>
      <c r="S6" s="18" t="s">
        <v>38</v>
      </c>
      <c r="T6" s="18" t="s">
        <v>38</v>
      </c>
      <c r="U6" s="18" t="s">
        <v>38</v>
      </c>
      <c r="V6" s="18" t="s">
        <v>38</v>
      </c>
      <c r="W6" s="18" t="s">
        <v>38</v>
      </c>
      <c r="X6" s="18" t="s">
        <v>38</v>
      </c>
      <c r="Y6" s="18" t="s">
        <v>38</v>
      </c>
      <c r="Z6" s="18" t="s">
        <v>38</v>
      </c>
      <c r="AA6" s="20" t="s">
        <v>40</v>
      </c>
      <c r="AB6" s="26" t="s">
        <v>44</v>
      </c>
      <c r="AC6" s="48" t="s">
        <v>1579</v>
      </c>
      <c r="AD6" s="44">
        <v>44387</v>
      </c>
    </row>
    <row r="7" spans="1:30" s="21" customFormat="1" ht="12.75" customHeight="1" x14ac:dyDescent="0.2">
      <c r="A7" s="18" t="s">
        <v>221</v>
      </c>
      <c r="B7" s="18" t="s">
        <v>177</v>
      </c>
      <c r="C7" s="18" t="s">
        <v>141</v>
      </c>
      <c r="D7" s="18" t="s">
        <v>205</v>
      </c>
      <c r="E7" s="18" t="s">
        <v>222</v>
      </c>
      <c r="F7" s="18" t="s">
        <v>223</v>
      </c>
      <c r="G7" s="29" t="s">
        <v>29</v>
      </c>
      <c r="H7" s="29" t="s">
        <v>142</v>
      </c>
      <c r="I7" s="18"/>
      <c r="J7" s="18" t="s">
        <v>28</v>
      </c>
      <c r="K7" s="18" t="s">
        <v>30</v>
      </c>
      <c r="L7" s="26">
        <v>0</v>
      </c>
      <c r="M7" s="26">
        <v>100</v>
      </c>
      <c r="N7" s="26">
        <v>0</v>
      </c>
      <c r="O7" s="26">
        <v>0</v>
      </c>
      <c r="P7" s="18" t="s">
        <v>38</v>
      </c>
      <c r="Q7" s="19" t="s">
        <v>38</v>
      </c>
      <c r="R7" s="19"/>
      <c r="S7" s="19"/>
      <c r="T7" s="18" t="s">
        <v>38</v>
      </c>
      <c r="U7" s="19"/>
      <c r="V7" s="19"/>
      <c r="W7" s="19"/>
      <c r="X7" s="19"/>
      <c r="Y7" s="19"/>
      <c r="Z7" s="19"/>
      <c r="AA7" s="20" t="s">
        <v>40</v>
      </c>
      <c r="AB7" s="26" t="s">
        <v>44</v>
      </c>
      <c r="AC7" s="48" t="s">
        <v>1579</v>
      </c>
      <c r="AD7" s="44">
        <v>44387</v>
      </c>
    </row>
    <row r="8" spans="1:30" s="21" customFormat="1" ht="12.75" customHeight="1" x14ac:dyDescent="0.2">
      <c r="A8" s="18" t="s">
        <v>224</v>
      </c>
      <c r="B8" s="18" t="s">
        <v>158</v>
      </c>
      <c r="C8" s="18" t="s">
        <v>141</v>
      </c>
      <c r="D8" s="18" t="s">
        <v>205</v>
      </c>
      <c r="E8" s="18" t="s">
        <v>225</v>
      </c>
      <c r="F8" s="18" t="s">
        <v>226</v>
      </c>
      <c r="G8" s="29" t="s">
        <v>29</v>
      </c>
      <c r="H8" s="29" t="s">
        <v>142</v>
      </c>
      <c r="I8" s="18"/>
      <c r="J8" s="18" t="s">
        <v>28</v>
      </c>
      <c r="K8" s="18" t="s">
        <v>30</v>
      </c>
      <c r="L8" s="26">
        <v>0</v>
      </c>
      <c r="M8" s="26">
        <v>100</v>
      </c>
      <c r="N8" s="26">
        <v>0</v>
      </c>
      <c r="O8" s="26">
        <v>0</v>
      </c>
      <c r="P8" s="18" t="s">
        <v>38</v>
      </c>
      <c r="Q8" s="19" t="s">
        <v>38</v>
      </c>
      <c r="R8" s="19"/>
      <c r="S8" s="19"/>
      <c r="T8" s="18" t="s">
        <v>38</v>
      </c>
      <c r="U8" s="19"/>
      <c r="V8" s="19"/>
      <c r="W8" s="19"/>
      <c r="X8" s="19"/>
      <c r="Y8" s="19"/>
      <c r="Z8" s="19"/>
      <c r="AA8" s="20" t="s">
        <v>40</v>
      </c>
      <c r="AB8" s="26" t="s">
        <v>44</v>
      </c>
      <c r="AC8" s="48" t="s">
        <v>1579</v>
      </c>
      <c r="AD8" s="44">
        <v>44387</v>
      </c>
    </row>
    <row r="9" spans="1:30" s="21" customFormat="1" ht="12.75" customHeight="1" x14ac:dyDescent="0.2">
      <c r="A9" s="18" t="s">
        <v>227</v>
      </c>
      <c r="B9" s="18" t="s">
        <v>173</v>
      </c>
      <c r="C9" s="18" t="s">
        <v>141</v>
      </c>
      <c r="D9" s="18" t="s">
        <v>205</v>
      </c>
      <c r="E9" s="18" t="s">
        <v>228</v>
      </c>
      <c r="F9" s="18" t="s">
        <v>229</v>
      </c>
      <c r="G9" s="29" t="s">
        <v>29</v>
      </c>
      <c r="H9" s="29" t="s">
        <v>142</v>
      </c>
      <c r="I9" s="18"/>
      <c r="J9" s="18" t="s">
        <v>28</v>
      </c>
      <c r="K9" s="18" t="s">
        <v>30</v>
      </c>
      <c r="L9" s="26">
        <v>0</v>
      </c>
      <c r="M9" s="26">
        <v>100</v>
      </c>
      <c r="N9" s="26">
        <v>0</v>
      </c>
      <c r="O9" s="26">
        <v>0</v>
      </c>
      <c r="P9" s="18" t="s">
        <v>38</v>
      </c>
      <c r="Q9" s="19" t="s">
        <v>38</v>
      </c>
      <c r="R9" s="19"/>
      <c r="S9" s="19"/>
      <c r="T9" s="18" t="s">
        <v>38</v>
      </c>
      <c r="U9" s="19"/>
      <c r="V9" s="19"/>
      <c r="W9" s="19"/>
      <c r="X9" s="19"/>
      <c r="Y9" s="19"/>
      <c r="Z9" s="19"/>
      <c r="AA9" s="20" t="s">
        <v>40</v>
      </c>
      <c r="AB9" s="26" t="s">
        <v>44</v>
      </c>
      <c r="AC9" s="48" t="s">
        <v>1579</v>
      </c>
      <c r="AD9" s="44">
        <v>44387</v>
      </c>
    </row>
    <row r="10" spans="1:30" s="21" customFormat="1" ht="12.75" customHeight="1" x14ac:dyDescent="0.2">
      <c r="A10" s="18" t="s">
        <v>230</v>
      </c>
      <c r="B10" s="18" t="s">
        <v>162</v>
      </c>
      <c r="C10" s="18" t="s">
        <v>141</v>
      </c>
      <c r="D10" s="18" t="s">
        <v>205</v>
      </c>
      <c r="E10" s="18" t="s">
        <v>231</v>
      </c>
      <c r="F10" s="18" t="s">
        <v>232</v>
      </c>
      <c r="G10" s="29" t="s">
        <v>29</v>
      </c>
      <c r="H10" s="29" t="s">
        <v>142</v>
      </c>
      <c r="I10" s="18"/>
      <c r="J10" s="18" t="s">
        <v>28</v>
      </c>
      <c r="K10" s="18" t="s">
        <v>30</v>
      </c>
      <c r="L10" s="26">
        <v>0</v>
      </c>
      <c r="M10" s="26">
        <v>100</v>
      </c>
      <c r="N10" s="26">
        <v>0</v>
      </c>
      <c r="O10" s="26">
        <v>0</v>
      </c>
      <c r="P10" s="18" t="s">
        <v>38</v>
      </c>
      <c r="Q10" s="19" t="s">
        <v>38</v>
      </c>
      <c r="R10" s="19"/>
      <c r="S10" s="19"/>
      <c r="T10" s="18" t="s">
        <v>38</v>
      </c>
      <c r="U10" s="19"/>
      <c r="V10" s="19"/>
      <c r="W10" s="19"/>
      <c r="X10" s="19"/>
      <c r="Y10" s="19"/>
      <c r="Z10" s="19"/>
      <c r="AA10" s="20" t="s">
        <v>40</v>
      </c>
      <c r="AB10" s="26" t="s">
        <v>44</v>
      </c>
      <c r="AC10" s="48" t="s">
        <v>1579</v>
      </c>
      <c r="AD10" s="44">
        <v>44387</v>
      </c>
    </row>
    <row r="11" spans="1:30" s="21" customFormat="1" ht="12.75" customHeight="1" x14ac:dyDescent="0.2">
      <c r="A11" s="18" t="s">
        <v>233</v>
      </c>
      <c r="B11" s="18" t="s">
        <v>171</v>
      </c>
      <c r="C11" s="18" t="s">
        <v>141</v>
      </c>
      <c r="D11" s="18" t="s">
        <v>205</v>
      </c>
      <c r="E11" s="18" t="s">
        <v>234</v>
      </c>
      <c r="F11" s="18" t="s">
        <v>235</v>
      </c>
      <c r="G11" s="29" t="s">
        <v>29</v>
      </c>
      <c r="H11" s="29" t="s">
        <v>142</v>
      </c>
      <c r="I11" s="18"/>
      <c r="J11" s="18" t="s">
        <v>28</v>
      </c>
      <c r="K11" s="18" t="s">
        <v>30</v>
      </c>
      <c r="L11" s="26">
        <v>0</v>
      </c>
      <c r="M11" s="26">
        <v>100</v>
      </c>
      <c r="N11" s="26">
        <v>0</v>
      </c>
      <c r="O11" s="26">
        <v>0</v>
      </c>
      <c r="P11" s="18" t="s">
        <v>38</v>
      </c>
      <c r="Q11" s="19" t="s">
        <v>38</v>
      </c>
      <c r="R11" s="19"/>
      <c r="S11" s="19"/>
      <c r="T11" s="18" t="s">
        <v>38</v>
      </c>
      <c r="U11" s="19"/>
      <c r="V11" s="19"/>
      <c r="W11" s="19"/>
      <c r="X11" s="19"/>
      <c r="Y11" s="19"/>
      <c r="Z11" s="19"/>
      <c r="AA11" s="20" t="s">
        <v>40</v>
      </c>
      <c r="AB11" s="26" t="s">
        <v>44</v>
      </c>
      <c r="AC11" s="48" t="s">
        <v>1579</v>
      </c>
      <c r="AD11" s="44">
        <v>44387</v>
      </c>
    </row>
    <row r="12" spans="1:30" s="21" customFormat="1" ht="12.75" customHeight="1" x14ac:dyDescent="0.2">
      <c r="A12" s="18" t="s">
        <v>236</v>
      </c>
      <c r="B12" s="18" t="s">
        <v>166</v>
      </c>
      <c r="C12" s="18" t="s">
        <v>141</v>
      </c>
      <c r="D12" s="18" t="s">
        <v>205</v>
      </c>
      <c r="E12" s="18" t="s">
        <v>237</v>
      </c>
      <c r="F12" s="18" t="s">
        <v>238</v>
      </c>
      <c r="G12" s="29" t="s">
        <v>29</v>
      </c>
      <c r="H12" s="29" t="s">
        <v>142</v>
      </c>
      <c r="I12" s="18"/>
      <c r="J12" s="18" t="s">
        <v>28</v>
      </c>
      <c r="K12" s="18" t="s">
        <v>30</v>
      </c>
      <c r="L12" s="26">
        <v>0</v>
      </c>
      <c r="M12" s="26">
        <v>100</v>
      </c>
      <c r="N12" s="26">
        <v>0</v>
      </c>
      <c r="O12" s="26">
        <v>0</v>
      </c>
      <c r="P12" s="18" t="s">
        <v>38</v>
      </c>
      <c r="Q12" s="19" t="s">
        <v>38</v>
      </c>
      <c r="R12" s="19"/>
      <c r="S12" s="19"/>
      <c r="T12" s="18" t="s">
        <v>38</v>
      </c>
      <c r="U12" s="19"/>
      <c r="V12" s="19"/>
      <c r="W12" s="19"/>
      <c r="X12" s="19"/>
      <c r="Y12" s="19"/>
      <c r="Z12" s="19"/>
      <c r="AA12" s="20" t="s">
        <v>40</v>
      </c>
      <c r="AB12" s="26" t="s">
        <v>44</v>
      </c>
      <c r="AC12" s="48" t="s">
        <v>1579</v>
      </c>
      <c r="AD12" s="44">
        <v>44387</v>
      </c>
    </row>
    <row r="13" spans="1:30" s="21" customFormat="1" ht="12.75" customHeight="1" x14ac:dyDescent="0.2">
      <c r="A13" s="18" t="s">
        <v>239</v>
      </c>
      <c r="B13" s="18" t="s">
        <v>146</v>
      </c>
      <c r="C13" s="18" t="s">
        <v>141</v>
      </c>
      <c r="D13" s="18" t="s">
        <v>205</v>
      </c>
      <c r="E13" s="18" t="s">
        <v>240</v>
      </c>
      <c r="F13" s="18" t="s">
        <v>241</v>
      </c>
      <c r="G13" s="29" t="s">
        <v>29</v>
      </c>
      <c r="H13" s="29" t="s">
        <v>142</v>
      </c>
      <c r="I13" s="18"/>
      <c r="J13" s="18" t="s">
        <v>28</v>
      </c>
      <c r="K13" s="18" t="s">
        <v>30</v>
      </c>
      <c r="L13" s="26">
        <v>0</v>
      </c>
      <c r="M13" s="26">
        <v>100</v>
      </c>
      <c r="N13" s="26">
        <v>0</v>
      </c>
      <c r="O13" s="26">
        <v>0</v>
      </c>
      <c r="P13" s="18" t="s">
        <v>38</v>
      </c>
      <c r="Q13" s="19" t="s">
        <v>38</v>
      </c>
      <c r="R13" s="19"/>
      <c r="S13" s="19"/>
      <c r="T13" s="18" t="s">
        <v>38</v>
      </c>
      <c r="U13" s="19"/>
      <c r="V13" s="19"/>
      <c r="W13" s="19"/>
      <c r="X13" s="19"/>
      <c r="Y13" s="19"/>
      <c r="Z13" s="19"/>
      <c r="AA13" s="20" t="s">
        <v>40</v>
      </c>
      <c r="AB13" s="26" t="s">
        <v>44</v>
      </c>
      <c r="AC13" s="48" t="s">
        <v>1579</v>
      </c>
      <c r="AD13" s="44">
        <v>44387</v>
      </c>
    </row>
    <row r="14" spans="1:30" s="21" customFormat="1" ht="12.75" customHeight="1" x14ac:dyDescent="0.2">
      <c r="A14" s="18" t="s">
        <v>242</v>
      </c>
      <c r="B14" s="18" t="s">
        <v>145</v>
      </c>
      <c r="C14" s="18" t="s">
        <v>141</v>
      </c>
      <c r="D14" s="18" t="s">
        <v>205</v>
      </c>
      <c r="E14" s="18" t="s">
        <v>243</v>
      </c>
      <c r="F14" s="18" t="s">
        <v>244</v>
      </c>
      <c r="G14" s="29" t="s">
        <v>29</v>
      </c>
      <c r="H14" s="29" t="s">
        <v>142</v>
      </c>
      <c r="I14" s="18"/>
      <c r="J14" s="18" t="s">
        <v>28</v>
      </c>
      <c r="K14" s="18" t="s">
        <v>30</v>
      </c>
      <c r="L14" s="26">
        <v>0</v>
      </c>
      <c r="M14" s="26">
        <v>100</v>
      </c>
      <c r="N14" s="26">
        <v>0</v>
      </c>
      <c r="O14" s="26">
        <v>0</v>
      </c>
      <c r="P14" s="18" t="s">
        <v>38</v>
      </c>
      <c r="Q14" s="19" t="s">
        <v>38</v>
      </c>
      <c r="R14" s="19"/>
      <c r="S14" s="19"/>
      <c r="T14" s="18" t="s">
        <v>38</v>
      </c>
      <c r="U14" s="19"/>
      <c r="V14" s="19"/>
      <c r="W14" s="19"/>
      <c r="X14" s="19"/>
      <c r="Y14" s="19"/>
      <c r="Z14" s="19"/>
      <c r="AA14" s="20" t="s">
        <v>40</v>
      </c>
      <c r="AB14" s="26" t="s">
        <v>44</v>
      </c>
      <c r="AC14" s="48" t="s">
        <v>1579</v>
      </c>
      <c r="AD14" s="44">
        <v>44387</v>
      </c>
    </row>
    <row r="15" spans="1:30" s="21" customFormat="1" ht="12.75" customHeight="1" x14ac:dyDescent="0.2">
      <c r="A15" s="18" t="s">
        <v>245</v>
      </c>
      <c r="B15" s="18" t="s">
        <v>155</v>
      </c>
      <c r="C15" s="18" t="s">
        <v>141</v>
      </c>
      <c r="D15" s="18" t="s">
        <v>205</v>
      </c>
      <c r="E15" s="18" t="s">
        <v>246</v>
      </c>
      <c r="F15" s="18" t="s">
        <v>247</v>
      </c>
      <c r="G15" s="29" t="s">
        <v>29</v>
      </c>
      <c r="H15" s="29" t="s">
        <v>142</v>
      </c>
      <c r="I15" s="18"/>
      <c r="J15" s="18" t="s">
        <v>28</v>
      </c>
      <c r="K15" s="18" t="s">
        <v>30</v>
      </c>
      <c r="L15" s="26">
        <v>0</v>
      </c>
      <c r="M15" s="26">
        <v>100</v>
      </c>
      <c r="N15" s="26">
        <v>0</v>
      </c>
      <c r="O15" s="26">
        <v>0</v>
      </c>
      <c r="P15" s="18" t="s">
        <v>38</v>
      </c>
      <c r="Q15" s="19" t="s">
        <v>38</v>
      </c>
      <c r="R15" s="19"/>
      <c r="S15" s="19"/>
      <c r="T15" s="18" t="s">
        <v>38</v>
      </c>
      <c r="U15" s="19"/>
      <c r="V15" s="19"/>
      <c r="W15" s="19"/>
      <c r="X15" s="19"/>
      <c r="Y15" s="19"/>
      <c r="Z15" s="19"/>
      <c r="AA15" s="20" t="s">
        <v>40</v>
      </c>
      <c r="AB15" s="26" t="s">
        <v>44</v>
      </c>
      <c r="AC15" s="48" t="s">
        <v>1579</v>
      </c>
      <c r="AD15" s="44">
        <v>44387</v>
      </c>
    </row>
    <row r="16" spans="1:30" s="21" customFormat="1" ht="12.75" customHeight="1" x14ac:dyDescent="0.2">
      <c r="A16" s="18" t="s">
        <v>194</v>
      </c>
      <c r="B16" s="18" t="s">
        <v>153</v>
      </c>
      <c r="C16" s="18" t="s">
        <v>141</v>
      </c>
      <c r="D16" s="18" t="s">
        <v>205</v>
      </c>
      <c r="E16" s="18" t="s">
        <v>248</v>
      </c>
      <c r="F16" s="18" t="s">
        <v>249</v>
      </c>
      <c r="G16" s="29" t="s">
        <v>29</v>
      </c>
      <c r="H16" s="29" t="s">
        <v>142</v>
      </c>
      <c r="I16" s="18"/>
      <c r="J16" s="18" t="s">
        <v>28</v>
      </c>
      <c r="K16" s="18" t="s">
        <v>30</v>
      </c>
      <c r="L16" s="26">
        <v>0</v>
      </c>
      <c r="M16" s="26">
        <v>100</v>
      </c>
      <c r="N16" s="26">
        <v>0</v>
      </c>
      <c r="O16" s="26">
        <v>0</v>
      </c>
      <c r="P16" s="18" t="s">
        <v>38</v>
      </c>
      <c r="Q16" s="19" t="s">
        <v>38</v>
      </c>
      <c r="R16" s="19"/>
      <c r="S16" s="19"/>
      <c r="T16" s="18" t="s">
        <v>38</v>
      </c>
      <c r="U16" s="19"/>
      <c r="V16" s="19"/>
      <c r="W16" s="19"/>
      <c r="X16" s="19"/>
      <c r="Y16" s="19"/>
      <c r="Z16" s="19"/>
      <c r="AA16" s="20" t="s">
        <v>40</v>
      </c>
      <c r="AB16" s="26" t="s">
        <v>44</v>
      </c>
      <c r="AC16" s="48" t="s">
        <v>1579</v>
      </c>
      <c r="AD16" s="44">
        <v>44387</v>
      </c>
    </row>
    <row r="17" spans="1:30 16280:16280" s="21" customFormat="1" ht="12.75" customHeight="1" x14ac:dyDescent="0.2">
      <c r="A17" s="18" t="s">
        <v>250</v>
      </c>
      <c r="B17" s="18" t="s">
        <v>143</v>
      </c>
      <c r="C17" s="18" t="s">
        <v>141</v>
      </c>
      <c r="D17" s="18" t="s">
        <v>205</v>
      </c>
      <c r="E17" s="18" t="s">
        <v>251</v>
      </c>
      <c r="F17" s="18" t="s">
        <v>252</v>
      </c>
      <c r="G17" s="29" t="s">
        <v>29</v>
      </c>
      <c r="H17" s="29" t="s">
        <v>142</v>
      </c>
      <c r="I17" s="18"/>
      <c r="J17" s="18" t="s">
        <v>28</v>
      </c>
      <c r="K17" s="18" t="s">
        <v>30</v>
      </c>
      <c r="L17" s="26">
        <v>0</v>
      </c>
      <c r="M17" s="26">
        <v>100</v>
      </c>
      <c r="N17" s="26">
        <v>0</v>
      </c>
      <c r="O17" s="26">
        <v>0</v>
      </c>
      <c r="P17" s="18" t="s">
        <v>38</v>
      </c>
      <c r="Q17" s="19" t="s">
        <v>38</v>
      </c>
      <c r="R17" s="19"/>
      <c r="S17" s="19"/>
      <c r="T17" s="18" t="s">
        <v>38</v>
      </c>
      <c r="U17" s="19"/>
      <c r="V17" s="19"/>
      <c r="W17" s="19"/>
      <c r="X17" s="19"/>
      <c r="Y17" s="19"/>
      <c r="Z17" s="19"/>
      <c r="AA17" s="20" t="s">
        <v>40</v>
      </c>
      <c r="AB17" s="26" t="s">
        <v>44</v>
      </c>
      <c r="AC17" s="48" t="s">
        <v>1579</v>
      </c>
      <c r="AD17" s="44">
        <v>44387</v>
      </c>
    </row>
    <row r="18" spans="1:30 16280:16280" s="21" customFormat="1" ht="12.75" customHeight="1" x14ac:dyDescent="0.2">
      <c r="A18" s="18" t="s">
        <v>257</v>
      </c>
      <c r="B18" s="18" t="s">
        <v>258</v>
      </c>
      <c r="C18" s="18" t="s">
        <v>141</v>
      </c>
      <c r="D18" s="18" t="s">
        <v>181</v>
      </c>
      <c r="E18" s="18" t="s">
        <v>259</v>
      </c>
      <c r="F18" s="18" t="s">
        <v>28</v>
      </c>
      <c r="G18" s="29" t="s">
        <v>28</v>
      </c>
      <c r="H18" s="29" t="s">
        <v>260</v>
      </c>
      <c r="I18" s="18"/>
      <c r="J18" s="18" t="s">
        <v>28</v>
      </c>
      <c r="K18" s="18" t="s">
        <v>182</v>
      </c>
      <c r="L18" s="18" t="s">
        <v>33</v>
      </c>
      <c r="M18" s="18" t="s">
        <v>33</v>
      </c>
      <c r="N18" s="18" t="s">
        <v>43</v>
      </c>
      <c r="O18" s="18" t="s">
        <v>33</v>
      </c>
      <c r="P18" s="18" t="s">
        <v>38</v>
      </c>
      <c r="Q18" s="19" t="s">
        <v>38</v>
      </c>
      <c r="R18" s="19"/>
      <c r="S18" s="19"/>
      <c r="T18" s="18" t="s">
        <v>38</v>
      </c>
      <c r="U18" s="19"/>
      <c r="V18" s="19"/>
      <c r="W18" s="19"/>
      <c r="X18" s="19"/>
      <c r="Y18" s="19"/>
      <c r="Z18" s="19"/>
      <c r="AA18" s="20" t="s">
        <v>150</v>
      </c>
      <c r="AB18" s="18" t="s">
        <v>44</v>
      </c>
      <c r="AC18" s="48" t="s">
        <v>45</v>
      </c>
      <c r="AD18" s="44">
        <v>44545</v>
      </c>
    </row>
    <row r="19" spans="1:30 16280:16280" s="21" customFormat="1" ht="12.75" customHeight="1" x14ac:dyDescent="0.2">
      <c r="A19" s="18" t="s">
        <v>358</v>
      </c>
      <c r="B19" s="18" t="s">
        <v>359</v>
      </c>
      <c r="C19" s="18" t="s">
        <v>1552</v>
      </c>
      <c r="D19" s="18" t="s">
        <v>360</v>
      </c>
      <c r="E19" s="29" t="s">
        <v>361</v>
      </c>
      <c r="F19" s="18" t="s">
        <v>362</v>
      </c>
      <c r="G19" s="29" t="s">
        <v>55</v>
      </c>
      <c r="H19" s="29" t="s">
        <v>363</v>
      </c>
      <c r="I19" s="18"/>
      <c r="J19" s="18" t="s">
        <v>364</v>
      </c>
      <c r="K19" s="52" t="s">
        <v>92</v>
      </c>
      <c r="L19" s="18" t="s">
        <v>43</v>
      </c>
      <c r="M19" s="18" t="s">
        <v>33</v>
      </c>
      <c r="N19" s="18" t="s">
        <v>33</v>
      </c>
      <c r="O19" s="18" t="s">
        <v>33</v>
      </c>
      <c r="P19" s="18" t="s">
        <v>38</v>
      </c>
      <c r="Q19" s="19" t="s">
        <v>38</v>
      </c>
      <c r="R19" s="19"/>
      <c r="S19" s="19"/>
      <c r="T19" s="18" t="s">
        <v>38</v>
      </c>
      <c r="U19" s="19"/>
      <c r="V19" s="19"/>
      <c r="W19" s="19"/>
      <c r="X19" s="19"/>
      <c r="Y19" s="19"/>
      <c r="Z19" s="19"/>
      <c r="AA19" s="20" t="s">
        <v>48</v>
      </c>
      <c r="AB19" s="62" t="s">
        <v>149</v>
      </c>
      <c r="AC19" s="43" t="s">
        <v>286</v>
      </c>
      <c r="AD19" s="44"/>
    </row>
    <row r="20" spans="1:30 16280:16280" s="21" customFormat="1" ht="12.75" customHeight="1" x14ac:dyDescent="0.2">
      <c r="A20" s="18" t="s">
        <v>365</v>
      </c>
      <c r="B20" s="18" t="s">
        <v>366</v>
      </c>
      <c r="C20" s="18" t="s">
        <v>354</v>
      </c>
      <c r="D20" s="18" t="s">
        <v>360</v>
      </c>
      <c r="E20" s="29" t="s">
        <v>367</v>
      </c>
      <c r="F20" s="18" t="s">
        <v>368</v>
      </c>
      <c r="G20" s="29" t="s">
        <v>370</v>
      </c>
      <c r="H20" s="29" t="s">
        <v>369</v>
      </c>
      <c r="I20" s="18"/>
      <c r="J20" s="18" t="s">
        <v>28</v>
      </c>
      <c r="K20" s="52" t="s">
        <v>92</v>
      </c>
      <c r="L20" s="18" t="s">
        <v>43</v>
      </c>
      <c r="M20" s="18" t="s">
        <v>33</v>
      </c>
      <c r="N20" s="18" t="s">
        <v>33</v>
      </c>
      <c r="O20" s="18" t="s">
        <v>33</v>
      </c>
      <c r="P20" s="18" t="s">
        <v>38</v>
      </c>
      <c r="Q20" s="19" t="s">
        <v>38</v>
      </c>
      <c r="R20" s="19"/>
      <c r="S20" s="19"/>
      <c r="T20" s="18" t="s">
        <v>38</v>
      </c>
      <c r="U20" s="19"/>
      <c r="V20" s="19"/>
      <c r="W20" s="19"/>
      <c r="X20" s="19"/>
      <c r="Y20" s="19"/>
      <c r="Z20" s="19"/>
      <c r="AA20" s="20" t="s">
        <v>150</v>
      </c>
      <c r="AB20" s="62" t="s">
        <v>149</v>
      </c>
      <c r="AC20" s="43" t="s">
        <v>286</v>
      </c>
      <c r="AD20" s="44"/>
    </row>
    <row r="21" spans="1:30 16280:16280" s="21" customFormat="1" ht="12.75" customHeight="1" x14ac:dyDescent="0.2">
      <c r="A21" s="18" t="s">
        <v>414</v>
      </c>
      <c r="B21" s="18" t="s">
        <v>339</v>
      </c>
      <c r="C21" s="23" t="s">
        <v>386</v>
      </c>
      <c r="D21" s="23" t="s">
        <v>387</v>
      </c>
      <c r="E21" s="29" t="s">
        <v>415</v>
      </c>
      <c r="F21" s="18" t="s">
        <v>416</v>
      </c>
      <c r="G21" s="29" t="s">
        <v>55</v>
      </c>
      <c r="H21" s="18" t="s">
        <v>417</v>
      </c>
      <c r="I21" s="18"/>
      <c r="J21" s="18" t="s">
        <v>28</v>
      </c>
      <c r="K21" s="18" t="s">
        <v>1673</v>
      </c>
      <c r="L21" s="70" t="s">
        <v>33</v>
      </c>
      <c r="M21" s="70" t="s">
        <v>305</v>
      </c>
      <c r="N21" s="70" t="s">
        <v>306</v>
      </c>
      <c r="O21" s="70" t="s">
        <v>33</v>
      </c>
      <c r="P21" s="18" t="s">
        <v>38</v>
      </c>
      <c r="Q21" s="19" t="s">
        <v>38</v>
      </c>
      <c r="R21" s="19"/>
      <c r="S21" s="19"/>
      <c r="T21" s="18" t="s">
        <v>38</v>
      </c>
      <c r="U21" s="19"/>
      <c r="V21" s="19"/>
      <c r="W21" s="19"/>
      <c r="X21" s="19"/>
      <c r="Y21" s="19"/>
      <c r="Z21" s="19"/>
      <c r="AA21" s="20"/>
      <c r="AB21" s="65" t="s">
        <v>149</v>
      </c>
      <c r="AC21" s="43" t="s">
        <v>400</v>
      </c>
      <c r="AD21" s="44">
        <v>44635</v>
      </c>
    </row>
    <row r="22" spans="1:30 16280:16280" s="21" customFormat="1" ht="12.75" customHeight="1" x14ac:dyDescent="0.2">
      <c r="A22" s="18" t="s">
        <v>501</v>
      </c>
      <c r="B22" s="18" t="s">
        <v>502</v>
      </c>
      <c r="C22" s="18" t="s">
        <v>477</v>
      </c>
      <c r="D22" s="18" t="s">
        <v>478</v>
      </c>
      <c r="E22" s="29" t="s">
        <v>503</v>
      </c>
      <c r="F22" s="18" t="s">
        <v>28</v>
      </c>
      <c r="G22" s="18" t="s">
        <v>55</v>
      </c>
      <c r="H22" s="18" t="s">
        <v>504</v>
      </c>
      <c r="I22" s="18"/>
      <c r="J22" s="18" t="s">
        <v>505</v>
      </c>
      <c r="K22" s="18" t="s">
        <v>30</v>
      </c>
      <c r="L22" s="18" t="s">
        <v>33</v>
      </c>
      <c r="M22" s="18" t="s">
        <v>43</v>
      </c>
      <c r="N22" s="18" t="s">
        <v>33</v>
      </c>
      <c r="O22" s="18" t="s">
        <v>33</v>
      </c>
      <c r="P22" s="18" t="s">
        <v>38</v>
      </c>
      <c r="Q22" s="20" t="s">
        <v>38</v>
      </c>
      <c r="R22" s="19"/>
      <c r="S22" s="19"/>
      <c r="T22" s="18" t="s">
        <v>38</v>
      </c>
      <c r="U22" s="19"/>
      <c r="V22" s="19"/>
      <c r="W22" s="19"/>
      <c r="X22" s="19"/>
      <c r="Y22" s="19"/>
      <c r="Z22" s="19"/>
      <c r="AA22" s="20" t="s">
        <v>86</v>
      </c>
      <c r="AB22" s="18" t="s">
        <v>44</v>
      </c>
      <c r="AC22" s="43" t="s">
        <v>45</v>
      </c>
      <c r="AD22" s="44">
        <v>44545</v>
      </c>
    </row>
    <row r="23" spans="1:30 16280:16280" s="21" customFormat="1" ht="12.75" customHeight="1" x14ac:dyDescent="0.2">
      <c r="A23" s="18" t="s">
        <v>511</v>
      </c>
      <c r="B23" s="18" t="s">
        <v>329</v>
      </c>
      <c r="C23" s="18" t="s">
        <v>477</v>
      </c>
      <c r="D23" s="18" t="s">
        <v>478</v>
      </c>
      <c r="E23" s="29" t="s">
        <v>512</v>
      </c>
      <c r="F23" s="18" t="s">
        <v>513</v>
      </c>
      <c r="G23" s="18" t="s">
        <v>55</v>
      </c>
      <c r="H23" s="18" t="s">
        <v>79</v>
      </c>
      <c r="I23" s="18"/>
      <c r="J23" s="18" t="s">
        <v>28</v>
      </c>
      <c r="K23" s="18" t="s">
        <v>30</v>
      </c>
      <c r="L23" s="18" t="s">
        <v>33</v>
      </c>
      <c r="M23" s="18" t="s">
        <v>43</v>
      </c>
      <c r="N23" s="18" t="s">
        <v>33</v>
      </c>
      <c r="O23" s="18" t="s">
        <v>33</v>
      </c>
      <c r="P23" s="18" t="s">
        <v>38</v>
      </c>
      <c r="Q23" s="20" t="s">
        <v>38</v>
      </c>
      <c r="R23" s="19"/>
      <c r="S23" s="19"/>
      <c r="T23" s="18" t="s">
        <v>38</v>
      </c>
      <c r="U23" s="19"/>
      <c r="V23" s="19"/>
      <c r="W23" s="19"/>
      <c r="X23" s="19"/>
      <c r="Y23" s="19"/>
      <c r="Z23" s="19"/>
      <c r="AA23" s="20" t="s">
        <v>40</v>
      </c>
      <c r="AB23" s="18" t="s">
        <v>44</v>
      </c>
      <c r="AC23" s="43" t="s">
        <v>45</v>
      </c>
      <c r="AD23" s="44">
        <v>44545</v>
      </c>
    </row>
    <row r="24" spans="1:30 16280:16280" s="21" customFormat="1" ht="12.75" customHeight="1" x14ac:dyDescent="0.2">
      <c r="A24" s="18" t="s">
        <v>514</v>
      </c>
      <c r="B24" s="18" t="s">
        <v>332</v>
      </c>
      <c r="C24" s="18" t="s">
        <v>477</v>
      </c>
      <c r="D24" s="18" t="s">
        <v>508</v>
      </c>
      <c r="E24" s="29" t="s">
        <v>515</v>
      </c>
      <c r="F24" s="18" t="s">
        <v>515</v>
      </c>
      <c r="G24" s="18" t="s">
        <v>55</v>
      </c>
      <c r="H24" s="18" t="s">
        <v>79</v>
      </c>
      <c r="I24" s="18"/>
      <c r="J24" s="18" t="s">
        <v>28</v>
      </c>
      <c r="K24" s="18" t="s">
        <v>30</v>
      </c>
      <c r="L24" s="18" t="s">
        <v>33</v>
      </c>
      <c r="M24" s="18" t="s">
        <v>43</v>
      </c>
      <c r="N24" s="18" t="s">
        <v>33</v>
      </c>
      <c r="O24" s="18" t="s">
        <v>33</v>
      </c>
      <c r="P24" s="18" t="s">
        <v>38</v>
      </c>
      <c r="Q24" s="19" t="s">
        <v>38</v>
      </c>
      <c r="R24" s="19"/>
      <c r="S24" s="19"/>
      <c r="T24" s="18" t="s">
        <v>38</v>
      </c>
      <c r="U24" s="19"/>
      <c r="V24" s="19"/>
      <c r="W24" s="19"/>
      <c r="X24" s="19"/>
      <c r="Y24" s="19"/>
      <c r="Z24" s="19"/>
      <c r="AA24" s="20" t="s">
        <v>40</v>
      </c>
      <c r="AB24" s="18" t="s">
        <v>44</v>
      </c>
      <c r="AC24" s="43" t="s">
        <v>45</v>
      </c>
      <c r="AD24" s="44">
        <v>44545</v>
      </c>
    </row>
    <row r="25" spans="1:30 16280:16280" s="21" customFormat="1" ht="12.75" customHeight="1" x14ac:dyDescent="0.2">
      <c r="A25" s="18" t="s">
        <v>385</v>
      </c>
      <c r="B25" s="18" t="s">
        <v>334</v>
      </c>
      <c r="C25" s="18" t="s">
        <v>477</v>
      </c>
      <c r="D25" s="18" t="s">
        <v>508</v>
      </c>
      <c r="E25" s="29" t="s">
        <v>516</v>
      </c>
      <c r="F25" s="18" t="s">
        <v>516</v>
      </c>
      <c r="G25" s="18" t="s">
        <v>55</v>
      </c>
      <c r="H25" s="18" t="s">
        <v>79</v>
      </c>
      <c r="I25" s="18"/>
      <c r="J25" s="18" t="s">
        <v>28</v>
      </c>
      <c r="K25" s="18" t="s">
        <v>30</v>
      </c>
      <c r="L25" s="18" t="s">
        <v>33</v>
      </c>
      <c r="M25" s="18" t="s">
        <v>43</v>
      </c>
      <c r="N25" s="18" t="s">
        <v>33</v>
      </c>
      <c r="O25" s="18" t="s">
        <v>33</v>
      </c>
      <c r="P25" s="18" t="s">
        <v>38</v>
      </c>
      <c r="Q25" s="19" t="s">
        <v>38</v>
      </c>
      <c r="R25" s="19"/>
      <c r="S25" s="19"/>
      <c r="T25" s="18" t="s">
        <v>38</v>
      </c>
      <c r="U25" s="19"/>
      <c r="V25" s="19"/>
      <c r="W25" s="19"/>
      <c r="X25" s="19"/>
      <c r="Y25" s="19"/>
      <c r="Z25" s="19"/>
      <c r="AA25" s="20" t="s">
        <v>40</v>
      </c>
      <c r="AB25" s="18" t="s">
        <v>44</v>
      </c>
      <c r="AC25" s="43" t="s">
        <v>45</v>
      </c>
      <c r="AD25" s="44">
        <v>44545</v>
      </c>
    </row>
    <row r="26" spans="1:30 16280:16280" s="21" customFormat="1" ht="12.75" customHeight="1" x14ac:dyDescent="0.2">
      <c r="A26" s="18" t="s">
        <v>520</v>
      </c>
      <c r="B26" s="18" t="s">
        <v>336</v>
      </c>
      <c r="C26" s="18" t="s">
        <v>477</v>
      </c>
      <c r="D26" s="18" t="s">
        <v>508</v>
      </c>
      <c r="E26" s="29" t="s">
        <v>521</v>
      </c>
      <c r="F26" s="18" t="s">
        <v>521</v>
      </c>
      <c r="G26" s="18" t="s">
        <v>55</v>
      </c>
      <c r="H26" s="18" t="s">
        <v>79</v>
      </c>
      <c r="I26" s="18"/>
      <c r="J26" s="18" t="s">
        <v>28</v>
      </c>
      <c r="K26" s="18" t="s">
        <v>30</v>
      </c>
      <c r="L26" s="18" t="s">
        <v>33</v>
      </c>
      <c r="M26" s="18" t="s">
        <v>43</v>
      </c>
      <c r="N26" s="18" t="s">
        <v>33</v>
      </c>
      <c r="O26" s="18" t="s">
        <v>33</v>
      </c>
      <c r="P26" s="18" t="s">
        <v>38</v>
      </c>
      <c r="Q26" s="19" t="s">
        <v>38</v>
      </c>
      <c r="R26" s="19"/>
      <c r="S26" s="19"/>
      <c r="T26" s="18" t="s">
        <v>38</v>
      </c>
      <c r="U26" s="19"/>
      <c r="V26" s="19"/>
      <c r="W26" s="19"/>
      <c r="X26" s="19"/>
      <c r="Y26" s="19"/>
      <c r="Z26" s="19"/>
      <c r="AA26" s="20" t="s">
        <v>40</v>
      </c>
      <c r="AB26" s="18" t="s">
        <v>44</v>
      </c>
      <c r="AC26" s="43" t="s">
        <v>45</v>
      </c>
      <c r="AD26" s="44">
        <v>44545</v>
      </c>
    </row>
    <row r="27" spans="1:30 16280:16280" s="21" customFormat="1" ht="12.75" customHeight="1" x14ac:dyDescent="0.2">
      <c r="A27" s="18" t="s">
        <v>584</v>
      </c>
      <c r="B27" s="18" t="s">
        <v>585</v>
      </c>
      <c r="C27" s="18" t="s">
        <v>586</v>
      </c>
      <c r="D27" s="18" t="s">
        <v>1609</v>
      </c>
      <c r="E27" s="29" t="s">
        <v>588</v>
      </c>
      <c r="F27" s="18" t="s">
        <v>1682</v>
      </c>
      <c r="G27" s="18" t="s">
        <v>590</v>
      </c>
      <c r="H27" s="18" t="s">
        <v>589</v>
      </c>
      <c r="I27" s="18"/>
      <c r="J27" s="18" t="s">
        <v>28</v>
      </c>
      <c r="K27" s="18" t="s">
        <v>92</v>
      </c>
      <c r="L27" s="18" t="s">
        <v>43</v>
      </c>
      <c r="M27" s="18" t="s">
        <v>33</v>
      </c>
      <c r="N27" s="18" t="s">
        <v>33</v>
      </c>
      <c r="O27" s="18" t="s">
        <v>33</v>
      </c>
      <c r="P27" s="18" t="s">
        <v>38</v>
      </c>
      <c r="Q27" s="19" t="s">
        <v>38</v>
      </c>
      <c r="R27" s="19" t="s">
        <v>46</v>
      </c>
      <c r="S27" s="19" t="s">
        <v>38</v>
      </c>
      <c r="T27" s="18" t="s">
        <v>38</v>
      </c>
      <c r="U27" s="19" t="s">
        <v>38</v>
      </c>
      <c r="V27" s="19" t="s">
        <v>38</v>
      </c>
      <c r="W27" s="19"/>
      <c r="X27" s="19" t="s">
        <v>46</v>
      </c>
      <c r="Y27" s="19" t="s">
        <v>46</v>
      </c>
      <c r="Z27" s="19" t="s">
        <v>38</v>
      </c>
      <c r="AA27" s="20" t="s">
        <v>86</v>
      </c>
      <c r="AB27" s="62" t="s">
        <v>149</v>
      </c>
      <c r="AC27" s="43" t="s">
        <v>127</v>
      </c>
      <c r="AD27" s="44">
        <v>44489</v>
      </c>
    </row>
    <row r="28" spans="1:30 16280:16280" s="21" customFormat="1" ht="12.75" customHeight="1" x14ac:dyDescent="0.2">
      <c r="A28" s="18" t="s">
        <v>591</v>
      </c>
      <c r="B28" s="26"/>
      <c r="C28" s="18" t="s">
        <v>586</v>
      </c>
      <c r="D28" s="18" t="s">
        <v>587</v>
      </c>
      <c r="E28" s="29" t="s">
        <v>1690</v>
      </c>
      <c r="F28" s="36" t="s">
        <v>1691</v>
      </c>
      <c r="G28" s="18" t="s">
        <v>593</v>
      </c>
      <c r="H28" s="18" t="s">
        <v>592</v>
      </c>
      <c r="I28" s="26"/>
      <c r="J28" s="26"/>
      <c r="K28" s="18" t="s">
        <v>92</v>
      </c>
      <c r="L28" s="18" t="s">
        <v>43</v>
      </c>
      <c r="M28" s="18" t="s">
        <v>33</v>
      </c>
      <c r="N28" s="18" t="s">
        <v>33</v>
      </c>
      <c r="O28" s="18" t="s">
        <v>33</v>
      </c>
      <c r="P28" s="26" t="s">
        <v>37</v>
      </c>
      <c r="Q28" s="29" t="s">
        <v>37</v>
      </c>
      <c r="R28" s="29"/>
      <c r="S28" s="29"/>
      <c r="T28" s="26" t="s">
        <v>38</v>
      </c>
      <c r="U28" s="29"/>
      <c r="V28" s="29"/>
      <c r="W28" s="29"/>
      <c r="X28" s="29"/>
      <c r="Y28" s="29"/>
      <c r="Z28" s="29"/>
      <c r="AA28" s="29" t="s">
        <v>183</v>
      </c>
      <c r="AB28" s="62" t="s">
        <v>149</v>
      </c>
      <c r="AC28" s="48" t="s">
        <v>127</v>
      </c>
      <c r="AD28" s="44">
        <v>44489</v>
      </c>
    </row>
    <row r="29" spans="1:30 16280:16280" s="21" customFormat="1" ht="12.75" customHeight="1" x14ac:dyDescent="0.2">
      <c r="A29" s="18" t="s">
        <v>100</v>
      </c>
      <c r="B29" s="18" t="s">
        <v>602</v>
      </c>
      <c r="C29" s="18" t="s">
        <v>598</v>
      </c>
      <c r="D29" s="18" t="s">
        <v>597</v>
      </c>
      <c r="E29" s="29" t="s">
        <v>603</v>
      </c>
      <c r="F29" s="18" t="s">
        <v>604</v>
      </c>
      <c r="G29" s="18" t="s">
        <v>55</v>
      </c>
      <c r="H29" s="18" t="s">
        <v>504</v>
      </c>
      <c r="I29" s="18"/>
      <c r="J29" s="18" t="s">
        <v>505</v>
      </c>
      <c r="K29" s="18" t="s">
        <v>30</v>
      </c>
      <c r="L29" s="18" t="s">
        <v>33</v>
      </c>
      <c r="M29" s="26">
        <v>100</v>
      </c>
      <c r="N29" s="26">
        <v>0</v>
      </c>
      <c r="O29" s="26">
        <v>0</v>
      </c>
      <c r="P29" s="18" t="s">
        <v>38</v>
      </c>
      <c r="Q29" s="19" t="s">
        <v>38</v>
      </c>
      <c r="R29" s="19"/>
      <c r="S29" s="19"/>
      <c r="T29" s="18" t="s">
        <v>38</v>
      </c>
      <c r="U29" s="19"/>
      <c r="V29" s="19"/>
      <c r="W29" s="19"/>
      <c r="X29" s="19"/>
      <c r="Y29" s="19"/>
      <c r="Z29" s="19"/>
      <c r="AA29" s="20" t="s">
        <v>86</v>
      </c>
      <c r="AB29" s="26" t="s">
        <v>44</v>
      </c>
      <c r="AC29" s="48" t="s">
        <v>85</v>
      </c>
      <c r="AD29" s="44">
        <v>44607</v>
      </c>
      <c r="XBD29" s="28"/>
    </row>
    <row r="30" spans="1:30 16280:16280" s="21" customFormat="1" ht="12.75" customHeight="1" x14ac:dyDescent="0.2">
      <c r="A30" s="18" t="s">
        <v>610</v>
      </c>
      <c r="B30" s="26"/>
      <c r="C30" s="18" t="s">
        <v>611</v>
      </c>
      <c r="D30" s="22" t="s">
        <v>607</v>
      </c>
      <c r="E30" s="63" t="s">
        <v>612</v>
      </c>
      <c r="F30" s="36" t="s">
        <v>613</v>
      </c>
      <c r="G30" s="18" t="s">
        <v>55</v>
      </c>
      <c r="H30" s="18" t="s">
        <v>614</v>
      </c>
      <c r="I30" s="26"/>
      <c r="J30" s="26"/>
      <c r="K30" s="26" t="s">
        <v>182</v>
      </c>
      <c r="L30" s="26">
        <v>10</v>
      </c>
      <c r="M30" s="26">
        <v>0</v>
      </c>
      <c r="N30" s="26">
        <v>90</v>
      </c>
      <c r="O30" s="26">
        <v>0</v>
      </c>
      <c r="P30" s="26" t="s">
        <v>37</v>
      </c>
      <c r="Q30" s="29" t="s">
        <v>382</v>
      </c>
      <c r="R30" s="29"/>
      <c r="S30" s="29"/>
      <c r="T30" s="26" t="s">
        <v>38</v>
      </c>
      <c r="U30" s="29"/>
      <c r="V30" s="29"/>
      <c r="W30" s="29"/>
      <c r="X30" s="29"/>
      <c r="Y30" s="29"/>
      <c r="Z30" s="29"/>
      <c r="AA30" s="29" t="s">
        <v>183</v>
      </c>
      <c r="AB30" s="26" t="s">
        <v>44</v>
      </c>
      <c r="AC30" s="43" t="s">
        <v>45</v>
      </c>
      <c r="AD30" s="44">
        <v>44545</v>
      </c>
    </row>
    <row r="31" spans="1:30 16280:16280" s="21" customFormat="1" ht="12.75" customHeight="1" x14ac:dyDescent="0.2">
      <c r="A31" s="18" t="s">
        <v>637</v>
      </c>
      <c r="B31" s="18" t="s">
        <v>638</v>
      </c>
      <c r="C31" s="18" t="s">
        <v>616</v>
      </c>
      <c r="D31" s="18" t="s">
        <v>639</v>
      </c>
      <c r="E31" s="29" t="s">
        <v>640</v>
      </c>
      <c r="F31" s="18" t="s">
        <v>28</v>
      </c>
      <c r="G31" s="18" t="s">
        <v>554</v>
      </c>
      <c r="H31" s="18" t="s">
        <v>641</v>
      </c>
      <c r="I31" s="18"/>
      <c r="J31" s="18" t="s">
        <v>28</v>
      </c>
      <c r="K31" s="18" t="s">
        <v>30</v>
      </c>
      <c r="L31" s="18" t="s">
        <v>786</v>
      </c>
      <c r="M31" s="18" t="s">
        <v>787</v>
      </c>
      <c r="N31" s="18" t="s">
        <v>56</v>
      </c>
      <c r="O31" s="18" t="s">
        <v>56</v>
      </c>
      <c r="P31" s="18" t="s">
        <v>38</v>
      </c>
      <c r="Q31" s="19" t="s">
        <v>38</v>
      </c>
      <c r="R31" s="19"/>
      <c r="S31" s="19"/>
      <c r="T31" s="18" t="s">
        <v>38</v>
      </c>
      <c r="U31" s="19"/>
      <c r="V31" s="19"/>
      <c r="W31" s="19"/>
      <c r="X31" s="19"/>
      <c r="Y31" s="19"/>
      <c r="Z31" s="19"/>
      <c r="AA31" s="20" t="s">
        <v>86</v>
      </c>
      <c r="AB31" s="18" t="s">
        <v>44</v>
      </c>
      <c r="AC31" s="43" t="s">
        <v>85</v>
      </c>
      <c r="AD31" s="44">
        <v>44607</v>
      </c>
    </row>
    <row r="32" spans="1:30 16280:16280" s="21" customFormat="1" ht="12.75" customHeight="1" x14ac:dyDescent="0.2">
      <c r="A32" s="18" t="s">
        <v>642</v>
      </c>
      <c r="B32" s="18" t="s">
        <v>643</v>
      </c>
      <c r="C32" s="18" t="s">
        <v>616</v>
      </c>
      <c r="D32" s="18" t="s">
        <v>639</v>
      </c>
      <c r="E32" s="36" t="s">
        <v>644</v>
      </c>
      <c r="F32" s="18"/>
      <c r="G32" s="18" t="s">
        <v>105</v>
      </c>
      <c r="H32" s="18" t="s">
        <v>645</v>
      </c>
      <c r="I32" s="18"/>
      <c r="J32" s="18" t="s">
        <v>28</v>
      </c>
      <c r="K32" s="18" t="s">
        <v>30</v>
      </c>
      <c r="L32" s="18" t="s">
        <v>33</v>
      </c>
      <c r="M32" s="18" t="s">
        <v>57</v>
      </c>
      <c r="N32" s="18" t="s">
        <v>56</v>
      </c>
      <c r="O32" s="18" t="s">
        <v>56</v>
      </c>
      <c r="P32" s="18" t="s">
        <v>38</v>
      </c>
      <c r="Q32" s="19" t="s">
        <v>38</v>
      </c>
      <c r="R32" s="19"/>
      <c r="S32" s="19"/>
      <c r="T32" s="18" t="s">
        <v>38</v>
      </c>
      <c r="U32" s="19"/>
      <c r="V32" s="19"/>
      <c r="W32" s="19"/>
      <c r="X32" s="19"/>
      <c r="Y32" s="19"/>
      <c r="Z32" s="19"/>
      <c r="AA32" s="20" t="s">
        <v>86</v>
      </c>
      <c r="AB32" s="18" t="s">
        <v>44</v>
      </c>
      <c r="AC32" s="43" t="s">
        <v>85</v>
      </c>
      <c r="AD32" s="44">
        <v>44607</v>
      </c>
    </row>
    <row r="33" spans="1:30" s="21" customFormat="1" ht="12.75" customHeight="1" x14ac:dyDescent="0.2">
      <c r="A33" s="18" t="s">
        <v>646</v>
      </c>
      <c r="B33" s="18" t="s">
        <v>647</v>
      </c>
      <c r="C33" s="18" t="s">
        <v>616</v>
      </c>
      <c r="D33" s="18" t="s">
        <v>639</v>
      </c>
      <c r="E33" s="29" t="s">
        <v>648</v>
      </c>
      <c r="F33" s="18" t="s">
        <v>28</v>
      </c>
      <c r="G33" s="18" t="s">
        <v>650</v>
      </c>
      <c r="H33" s="18" t="s">
        <v>649</v>
      </c>
      <c r="I33" s="18"/>
      <c r="J33" s="18" t="s">
        <v>651</v>
      </c>
      <c r="K33" s="18" t="s">
        <v>957</v>
      </c>
      <c r="L33" s="18" t="s">
        <v>305</v>
      </c>
      <c r="M33" s="18" t="s">
        <v>56</v>
      </c>
      <c r="N33" s="18" t="s">
        <v>56</v>
      </c>
      <c r="O33" s="18" t="s">
        <v>306</v>
      </c>
      <c r="P33" s="18" t="s">
        <v>38</v>
      </c>
      <c r="Q33" s="19" t="s">
        <v>38</v>
      </c>
      <c r="R33" s="19"/>
      <c r="S33" s="19"/>
      <c r="T33" s="18" t="s">
        <v>38</v>
      </c>
      <c r="U33" s="19"/>
      <c r="V33" s="19"/>
      <c r="W33" s="19"/>
      <c r="X33" s="19"/>
      <c r="Y33" s="19"/>
      <c r="Z33" s="19"/>
      <c r="AA33" s="20" t="s">
        <v>86</v>
      </c>
      <c r="AB33" s="18" t="s">
        <v>44</v>
      </c>
      <c r="AC33" s="43" t="s">
        <v>85</v>
      </c>
      <c r="AD33" s="44">
        <v>44607</v>
      </c>
    </row>
    <row r="34" spans="1:30" s="21" customFormat="1" ht="12.75" customHeight="1" x14ac:dyDescent="0.2">
      <c r="A34" s="18" t="s">
        <v>653</v>
      </c>
      <c r="B34" s="18" t="s">
        <v>654</v>
      </c>
      <c r="C34" s="18" t="s">
        <v>616</v>
      </c>
      <c r="D34" s="18" t="s">
        <v>639</v>
      </c>
      <c r="E34" s="29" t="s">
        <v>655</v>
      </c>
      <c r="F34" s="18" t="s">
        <v>28</v>
      </c>
      <c r="G34" s="18" t="s">
        <v>105</v>
      </c>
      <c r="H34" s="18" t="s">
        <v>104</v>
      </c>
      <c r="I34" s="18"/>
      <c r="J34" s="18" t="s">
        <v>28</v>
      </c>
      <c r="K34" s="18" t="s">
        <v>30</v>
      </c>
      <c r="L34" s="18" t="s">
        <v>33</v>
      </c>
      <c r="M34" s="18" t="s">
        <v>57</v>
      </c>
      <c r="N34" s="18" t="s">
        <v>56</v>
      </c>
      <c r="O34" s="18" t="s">
        <v>56</v>
      </c>
      <c r="P34" s="18" t="s">
        <v>38</v>
      </c>
      <c r="Q34" s="19" t="s">
        <v>38</v>
      </c>
      <c r="R34" s="19"/>
      <c r="S34" s="19"/>
      <c r="T34" s="18" t="s">
        <v>38</v>
      </c>
      <c r="U34" s="19"/>
      <c r="V34" s="19"/>
      <c r="W34" s="19"/>
      <c r="X34" s="19"/>
      <c r="Y34" s="19"/>
      <c r="Z34" s="19"/>
      <c r="AA34" s="20" t="s">
        <v>86</v>
      </c>
      <c r="AB34" s="18" t="s">
        <v>44</v>
      </c>
      <c r="AC34" s="43" t="s">
        <v>85</v>
      </c>
      <c r="AD34" s="44">
        <v>44607</v>
      </c>
    </row>
    <row r="35" spans="1:30" s="21" customFormat="1" ht="12.75" customHeight="1" x14ac:dyDescent="0.2">
      <c r="A35" s="18" t="s">
        <v>656</v>
      </c>
      <c r="B35" s="18" t="s">
        <v>657</v>
      </c>
      <c r="C35" s="18" t="s">
        <v>616</v>
      </c>
      <c r="D35" s="18" t="s">
        <v>639</v>
      </c>
      <c r="E35" s="29" t="s">
        <v>658</v>
      </c>
      <c r="F35" s="18" t="s">
        <v>659</v>
      </c>
      <c r="G35" s="18" t="s">
        <v>55</v>
      </c>
      <c r="H35" s="18" t="s">
        <v>660</v>
      </c>
      <c r="I35" s="18"/>
      <c r="J35" s="18" t="s">
        <v>28</v>
      </c>
      <c r="K35" s="18" t="s">
        <v>30</v>
      </c>
      <c r="L35" s="18" t="s">
        <v>33</v>
      </c>
      <c r="M35" s="18" t="s">
        <v>57</v>
      </c>
      <c r="N35" s="18" t="s">
        <v>56</v>
      </c>
      <c r="O35" s="18" t="s">
        <v>56</v>
      </c>
      <c r="P35" s="18" t="s">
        <v>38</v>
      </c>
      <c r="Q35" s="19" t="s">
        <v>38</v>
      </c>
      <c r="R35" s="19"/>
      <c r="S35" s="19"/>
      <c r="T35" s="18" t="s">
        <v>38</v>
      </c>
      <c r="U35" s="19"/>
      <c r="V35" s="19"/>
      <c r="W35" s="19"/>
      <c r="X35" s="19"/>
      <c r="Y35" s="19"/>
      <c r="Z35" s="19"/>
      <c r="AA35" s="20" t="s">
        <v>86</v>
      </c>
      <c r="AB35" s="18" t="s">
        <v>44</v>
      </c>
      <c r="AC35" s="43" t="s">
        <v>85</v>
      </c>
      <c r="AD35" s="44">
        <v>44607</v>
      </c>
    </row>
    <row r="36" spans="1:30" s="21" customFormat="1" ht="12.75" customHeight="1" x14ac:dyDescent="0.2">
      <c r="A36" s="18" t="s">
        <v>661</v>
      </c>
      <c r="B36" s="18" t="s">
        <v>662</v>
      </c>
      <c r="C36" s="18" t="s">
        <v>616</v>
      </c>
      <c r="D36" s="18" t="s">
        <v>639</v>
      </c>
      <c r="E36" s="29" t="s">
        <v>663</v>
      </c>
      <c r="F36" s="18" t="s">
        <v>28</v>
      </c>
      <c r="G36" s="18" t="s">
        <v>105</v>
      </c>
      <c r="H36" s="18" t="s">
        <v>126</v>
      </c>
      <c r="I36" s="18"/>
      <c r="J36" s="18" t="s">
        <v>28</v>
      </c>
      <c r="K36" s="18" t="s">
        <v>92</v>
      </c>
      <c r="L36" s="18" t="s">
        <v>57</v>
      </c>
      <c r="M36" s="18" t="s">
        <v>56</v>
      </c>
      <c r="N36" s="18" t="s">
        <v>56</v>
      </c>
      <c r="O36" s="18" t="s">
        <v>56</v>
      </c>
      <c r="P36" s="18" t="s">
        <v>38</v>
      </c>
      <c r="Q36" s="19" t="s">
        <v>38</v>
      </c>
      <c r="R36" s="19"/>
      <c r="S36" s="19"/>
      <c r="T36" s="18" t="s">
        <v>38</v>
      </c>
      <c r="U36" s="19"/>
      <c r="V36" s="19"/>
      <c r="W36" s="19"/>
      <c r="X36" s="19"/>
      <c r="Y36" s="19"/>
      <c r="Z36" s="19"/>
      <c r="AA36" s="20" t="s">
        <v>86</v>
      </c>
      <c r="AB36" s="18" t="s">
        <v>44</v>
      </c>
      <c r="AC36" s="43" t="s">
        <v>85</v>
      </c>
      <c r="AD36" s="44">
        <v>44607</v>
      </c>
    </row>
    <row r="37" spans="1:30" s="21" customFormat="1" ht="12.75" customHeight="1" x14ac:dyDescent="0.2">
      <c r="A37" s="18" t="s">
        <v>667</v>
      </c>
      <c r="B37" s="18" t="s">
        <v>668</v>
      </c>
      <c r="C37" s="18" t="s">
        <v>616</v>
      </c>
      <c r="D37" s="18" t="s">
        <v>669</v>
      </c>
      <c r="E37" s="29" t="s">
        <v>670</v>
      </c>
      <c r="F37" s="18"/>
      <c r="G37" s="18" t="s">
        <v>554</v>
      </c>
      <c r="H37" s="18" t="s">
        <v>84</v>
      </c>
      <c r="I37" s="18"/>
      <c r="J37" s="18" t="s">
        <v>28</v>
      </c>
      <c r="K37" s="18" t="s">
        <v>719</v>
      </c>
      <c r="L37" s="70" t="s">
        <v>787</v>
      </c>
      <c r="M37" s="70" t="s">
        <v>31</v>
      </c>
      <c r="N37" s="70" t="s">
        <v>56</v>
      </c>
      <c r="O37" s="70" t="s">
        <v>31</v>
      </c>
      <c r="P37" s="18" t="s">
        <v>38</v>
      </c>
      <c r="Q37" s="19" t="s">
        <v>38</v>
      </c>
      <c r="R37" s="19"/>
      <c r="S37" s="19"/>
      <c r="T37" s="18" t="s">
        <v>38</v>
      </c>
      <c r="U37" s="19"/>
      <c r="V37" s="19"/>
      <c r="W37" s="19"/>
      <c r="X37" s="19"/>
      <c r="Y37" s="19"/>
      <c r="Z37" s="19"/>
      <c r="AA37" s="20" t="s">
        <v>86</v>
      </c>
      <c r="AB37" s="18" t="s">
        <v>44</v>
      </c>
      <c r="AC37" s="43" t="s">
        <v>85</v>
      </c>
      <c r="AD37" s="44">
        <v>44607</v>
      </c>
    </row>
    <row r="38" spans="1:30" s="21" customFormat="1" ht="12.75" customHeight="1" x14ac:dyDescent="0.2">
      <c r="A38" s="18" t="s">
        <v>673</v>
      </c>
      <c r="B38" s="18" t="s">
        <v>99</v>
      </c>
      <c r="C38" s="18" t="s">
        <v>616</v>
      </c>
      <c r="D38" s="18" t="s">
        <v>672</v>
      </c>
      <c r="E38" s="29" t="s">
        <v>674</v>
      </c>
      <c r="F38" s="18" t="s">
        <v>28</v>
      </c>
      <c r="G38" s="18" t="s">
        <v>554</v>
      </c>
      <c r="H38" s="18" t="s">
        <v>619</v>
      </c>
      <c r="I38" s="18"/>
      <c r="J38" s="18" t="s">
        <v>28</v>
      </c>
      <c r="K38" s="18" t="s">
        <v>92</v>
      </c>
      <c r="L38" s="18" t="s">
        <v>57</v>
      </c>
      <c r="M38" s="18" t="s">
        <v>56</v>
      </c>
      <c r="N38" s="18" t="s">
        <v>56</v>
      </c>
      <c r="O38" s="18" t="s">
        <v>56</v>
      </c>
      <c r="P38" s="18" t="s">
        <v>38</v>
      </c>
      <c r="Q38" s="19" t="s">
        <v>38</v>
      </c>
      <c r="R38" s="19"/>
      <c r="S38" s="19"/>
      <c r="T38" s="18" t="s">
        <v>38</v>
      </c>
      <c r="U38" s="19"/>
      <c r="V38" s="19"/>
      <c r="W38" s="19"/>
      <c r="X38" s="19"/>
      <c r="Y38" s="19"/>
      <c r="Z38" s="19"/>
      <c r="AA38" s="20" t="s">
        <v>48</v>
      </c>
      <c r="AB38" s="18" t="s">
        <v>34</v>
      </c>
      <c r="AC38" s="43" t="s">
        <v>1580</v>
      </c>
      <c r="AD38" s="44">
        <v>44387</v>
      </c>
    </row>
    <row r="39" spans="1:30" s="21" customFormat="1" ht="12.75" customHeight="1" x14ac:dyDescent="0.2">
      <c r="A39" s="18" t="s">
        <v>680</v>
      </c>
      <c r="B39" s="18" t="s">
        <v>681</v>
      </c>
      <c r="C39" s="22" t="s">
        <v>616</v>
      </c>
      <c r="D39" s="18" t="s">
        <v>677</v>
      </c>
      <c r="E39" s="29" t="s">
        <v>682</v>
      </c>
      <c r="F39" s="18" t="s">
        <v>28</v>
      </c>
      <c r="G39" s="18" t="s">
        <v>105</v>
      </c>
      <c r="H39" s="18" t="s">
        <v>678</v>
      </c>
      <c r="I39" s="18"/>
      <c r="J39" s="18" t="s">
        <v>683</v>
      </c>
      <c r="K39" s="18" t="s">
        <v>290</v>
      </c>
      <c r="L39" s="18" t="s">
        <v>305</v>
      </c>
      <c r="M39" s="18" t="s">
        <v>33</v>
      </c>
      <c r="N39" s="18" t="s">
        <v>33</v>
      </c>
      <c r="O39" s="18" t="s">
        <v>306</v>
      </c>
      <c r="P39" s="18" t="s">
        <v>38</v>
      </c>
      <c r="Q39" s="19" t="s">
        <v>46</v>
      </c>
      <c r="R39" s="19"/>
      <c r="S39" s="19"/>
      <c r="T39" s="18" t="s">
        <v>38</v>
      </c>
      <c r="U39" s="19"/>
      <c r="V39" s="19"/>
      <c r="W39" s="19"/>
      <c r="X39" s="19"/>
      <c r="Y39" s="19"/>
      <c r="Z39" s="19"/>
      <c r="AA39" s="20" t="s">
        <v>86</v>
      </c>
      <c r="AB39" s="62" t="s">
        <v>149</v>
      </c>
      <c r="AC39" s="43" t="s">
        <v>1712</v>
      </c>
      <c r="AD39" s="43"/>
    </row>
    <row r="40" spans="1:30" s="21" customFormat="1" ht="12.75" customHeight="1" x14ac:dyDescent="0.2">
      <c r="A40" s="18" t="s">
        <v>684</v>
      </c>
      <c r="B40" s="18" t="s">
        <v>685</v>
      </c>
      <c r="C40" s="22" t="s">
        <v>616</v>
      </c>
      <c r="D40" s="18" t="s">
        <v>677</v>
      </c>
      <c r="E40" s="29" t="s">
        <v>686</v>
      </c>
      <c r="F40" s="18" t="s">
        <v>28</v>
      </c>
      <c r="G40" s="18" t="s">
        <v>105</v>
      </c>
      <c r="H40" s="18" t="s">
        <v>678</v>
      </c>
      <c r="I40" s="18"/>
      <c r="J40" s="18" t="s">
        <v>687</v>
      </c>
      <c r="K40" s="18" t="s">
        <v>290</v>
      </c>
      <c r="L40" s="18" t="s">
        <v>305</v>
      </c>
      <c r="M40" s="18" t="s">
        <v>33</v>
      </c>
      <c r="N40" s="18" t="s">
        <v>33</v>
      </c>
      <c r="O40" s="18" t="s">
        <v>306</v>
      </c>
      <c r="P40" s="18" t="s">
        <v>38</v>
      </c>
      <c r="Q40" s="19" t="s">
        <v>46</v>
      </c>
      <c r="R40" s="19"/>
      <c r="S40" s="19"/>
      <c r="T40" s="18" t="s">
        <v>38</v>
      </c>
      <c r="U40" s="19"/>
      <c r="V40" s="19"/>
      <c r="W40" s="19"/>
      <c r="X40" s="19"/>
      <c r="Y40" s="19"/>
      <c r="Z40" s="19"/>
      <c r="AA40" s="20" t="s">
        <v>86</v>
      </c>
      <c r="AB40" s="62" t="s">
        <v>149</v>
      </c>
      <c r="AC40" s="43" t="s">
        <v>1712</v>
      </c>
      <c r="AD40" s="43"/>
    </row>
    <row r="41" spans="1:30" s="21" customFormat="1" ht="12.75" customHeight="1" x14ac:dyDescent="0.2">
      <c r="A41" s="18" t="s">
        <v>688</v>
      </c>
      <c r="B41" s="18" t="s">
        <v>689</v>
      </c>
      <c r="C41" s="22" t="s">
        <v>616</v>
      </c>
      <c r="D41" s="18" t="s">
        <v>677</v>
      </c>
      <c r="E41" s="29" t="s">
        <v>690</v>
      </c>
      <c r="F41" s="18" t="s">
        <v>28</v>
      </c>
      <c r="G41" s="18" t="s">
        <v>105</v>
      </c>
      <c r="H41" s="18" t="s">
        <v>678</v>
      </c>
      <c r="I41" s="18"/>
      <c r="J41" s="18" t="s">
        <v>691</v>
      </c>
      <c r="K41" s="18" t="s">
        <v>290</v>
      </c>
      <c r="L41" s="18" t="s">
        <v>305</v>
      </c>
      <c r="M41" s="18" t="s">
        <v>33</v>
      </c>
      <c r="N41" s="18" t="s">
        <v>33</v>
      </c>
      <c r="O41" s="18" t="s">
        <v>306</v>
      </c>
      <c r="P41" s="18" t="s">
        <v>38</v>
      </c>
      <c r="Q41" s="19" t="s">
        <v>46</v>
      </c>
      <c r="R41" s="19"/>
      <c r="S41" s="19"/>
      <c r="T41" s="18" t="s">
        <v>38</v>
      </c>
      <c r="U41" s="19"/>
      <c r="V41" s="19"/>
      <c r="W41" s="19"/>
      <c r="X41" s="19"/>
      <c r="Y41" s="19"/>
      <c r="Z41" s="19"/>
      <c r="AA41" s="20" t="s">
        <v>86</v>
      </c>
      <c r="AB41" s="62" t="s">
        <v>149</v>
      </c>
      <c r="AC41" s="43" t="s">
        <v>1712</v>
      </c>
      <c r="AD41" s="43"/>
    </row>
    <row r="42" spans="1:30" s="21" customFormat="1" ht="12.75" customHeight="1" x14ac:dyDescent="0.2">
      <c r="A42" s="18" t="s">
        <v>692</v>
      </c>
      <c r="B42" s="18" t="s">
        <v>693</v>
      </c>
      <c r="C42" s="22" t="s">
        <v>616</v>
      </c>
      <c r="D42" s="18" t="s">
        <v>677</v>
      </c>
      <c r="E42" s="29" t="s">
        <v>694</v>
      </c>
      <c r="F42" s="18" t="s">
        <v>28</v>
      </c>
      <c r="G42" s="18" t="s">
        <v>105</v>
      </c>
      <c r="H42" s="18" t="s">
        <v>678</v>
      </c>
      <c r="I42" s="18"/>
      <c r="J42" s="18" t="s">
        <v>695</v>
      </c>
      <c r="K42" s="18" t="s">
        <v>290</v>
      </c>
      <c r="L42" s="18" t="s">
        <v>305</v>
      </c>
      <c r="M42" s="18" t="s">
        <v>33</v>
      </c>
      <c r="N42" s="18" t="s">
        <v>33</v>
      </c>
      <c r="O42" s="18" t="s">
        <v>306</v>
      </c>
      <c r="P42" s="18" t="s">
        <v>38</v>
      </c>
      <c r="Q42" s="19" t="s">
        <v>46</v>
      </c>
      <c r="R42" s="19"/>
      <c r="S42" s="19"/>
      <c r="T42" s="18" t="s">
        <v>38</v>
      </c>
      <c r="U42" s="19"/>
      <c r="V42" s="19"/>
      <c r="W42" s="19"/>
      <c r="X42" s="19"/>
      <c r="Y42" s="19"/>
      <c r="Z42" s="19"/>
      <c r="AA42" s="20" t="s">
        <v>86</v>
      </c>
      <c r="AB42" s="62" t="s">
        <v>149</v>
      </c>
      <c r="AC42" s="43" t="s">
        <v>1712</v>
      </c>
      <c r="AD42" s="43"/>
    </row>
    <row r="43" spans="1:30" s="21" customFormat="1" ht="12.75" customHeight="1" x14ac:dyDescent="0.2">
      <c r="A43" s="18" t="s">
        <v>696</v>
      </c>
      <c r="B43" s="18" t="s">
        <v>697</v>
      </c>
      <c r="C43" s="22" t="s">
        <v>616</v>
      </c>
      <c r="D43" s="18" t="s">
        <v>677</v>
      </c>
      <c r="E43" s="29" t="s">
        <v>698</v>
      </c>
      <c r="F43" s="18" t="s">
        <v>28</v>
      </c>
      <c r="G43" s="18" t="s">
        <v>105</v>
      </c>
      <c r="H43" s="18" t="s">
        <v>678</v>
      </c>
      <c r="I43" s="18"/>
      <c r="J43" s="18" t="s">
        <v>699</v>
      </c>
      <c r="K43" s="18" t="s">
        <v>290</v>
      </c>
      <c r="L43" s="18" t="s">
        <v>305</v>
      </c>
      <c r="M43" s="18" t="s">
        <v>33</v>
      </c>
      <c r="N43" s="18" t="s">
        <v>33</v>
      </c>
      <c r="O43" s="18" t="s">
        <v>306</v>
      </c>
      <c r="P43" s="18" t="s">
        <v>38</v>
      </c>
      <c r="Q43" s="19" t="s">
        <v>46</v>
      </c>
      <c r="R43" s="19"/>
      <c r="S43" s="19"/>
      <c r="T43" s="18" t="s">
        <v>38</v>
      </c>
      <c r="U43" s="19"/>
      <c r="V43" s="19"/>
      <c r="W43" s="19"/>
      <c r="X43" s="19"/>
      <c r="Y43" s="19"/>
      <c r="Z43" s="19"/>
      <c r="AA43" s="20" t="s">
        <v>86</v>
      </c>
      <c r="AB43" s="62" t="s">
        <v>149</v>
      </c>
      <c r="AC43" s="43" t="s">
        <v>1712</v>
      </c>
      <c r="AD43" s="43"/>
    </row>
    <row r="44" spans="1:30" s="21" customFormat="1" ht="12.75" customHeight="1" x14ac:dyDescent="0.2">
      <c r="A44" s="18" t="s">
        <v>700</v>
      </c>
      <c r="B44" s="18" t="s">
        <v>701</v>
      </c>
      <c r="C44" s="22" t="s">
        <v>616</v>
      </c>
      <c r="D44" s="18" t="s">
        <v>677</v>
      </c>
      <c r="E44" s="29" t="s">
        <v>702</v>
      </c>
      <c r="F44" s="18" t="s">
        <v>28</v>
      </c>
      <c r="G44" s="18" t="s">
        <v>703</v>
      </c>
      <c r="H44" s="18" t="s">
        <v>678</v>
      </c>
      <c r="I44" s="18"/>
      <c r="J44" s="18" t="s">
        <v>704</v>
      </c>
      <c r="K44" s="18" t="s">
        <v>290</v>
      </c>
      <c r="L44" s="18" t="s">
        <v>305</v>
      </c>
      <c r="M44" s="18" t="s">
        <v>33</v>
      </c>
      <c r="N44" s="18" t="s">
        <v>33</v>
      </c>
      <c r="O44" s="18" t="s">
        <v>306</v>
      </c>
      <c r="P44" s="18" t="s">
        <v>38</v>
      </c>
      <c r="Q44" s="19" t="s">
        <v>46</v>
      </c>
      <c r="R44" s="19"/>
      <c r="S44" s="19"/>
      <c r="T44" s="18" t="s">
        <v>38</v>
      </c>
      <c r="U44" s="19"/>
      <c r="V44" s="19"/>
      <c r="W44" s="19"/>
      <c r="X44" s="19"/>
      <c r="Y44" s="19"/>
      <c r="Z44" s="19"/>
      <c r="AA44" s="20" t="s">
        <v>86</v>
      </c>
      <c r="AB44" s="62" t="s">
        <v>149</v>
      </c>
      <c r="AC44" s="43" t="s">
        <v>1712</v>
      </c>
      <c r="AD44" s="43"/>
    </row>
    <row r="45" spans="1:30" s="21" customFormat="1" ht="12.75" customHeight="1" x14ac:dyDescent="0.2">
      <c r="A45" s="18" t="s">
        <v>735</v>
      </c>
      <c r="B45" s="18" t="s">
        <v>736</v>
      </c>
      <c r="C45" s="18" t="s">
        <v>723</v>
      </c>
      <c r="D45" s="22" t="s">
        <v>724</v>
      </c>
      <c r="E45" s="29" t="s">
        <v>737</v>
      </c>
      <c r="F45" s="18" t="s">
        <v>28</v>
      </c>
      <c r="G45" s="18" t="s">
        <v>55</v>
      </c>
      <c r="H45" s="18" t="s">
        <v>738</v>
      </c>
      <c r="I45" s="18"/>
      <c r="J45" s="18" t="s">
        <v>739</v>
      </c>
      <c r="K45" s="70" t="s">
        <v>957</v>
      </c>
      <c r="L45" s="70" t="s">
        <v>31</v>
      </c>
      <c r="M45" s="70" t="s">
        <v>33</v>
      </c>
      <c r="N45" s="70" t="s">
        <v>33</v>
      </c>
      <c r="O45" s="70" t="s">
        <v>32</v>
      </c>
      <c r="P45" s="18" t="s">
        <v>38</v>
      </c>
      <c r="Q45" s="19" t="s">
        <v>46</v>
      </c>
      <c r="R45" s="19"/>
      <c r="S45" s="19"/>
      <c r="T45" s="18" t="s">
        <v>38</v>
      </c>
      <c r="U45" s="19"/>
      <c r="V45" s="19"/>
      <c r="W45" s="19"/>
      <c r="X45" s="19"/>
      <c r="Y45" s="19"/>
      <c r="Z45" s="19"/>
      <c r="AA45" s="20" t="s">
        <v>86</v>
      </c>
      <c r="AB45" s="18" t="s">
        <v>44</v>
      </c>
      <c r="AC45" s="56" t="s">
        <v>45</v>
      </c>
      <c r="AD45" s="55">
        <v>44545</v>
      </c>
    </row>
    <row r="46" spans="1:30" s="21" customFormat="1" ht="12.75" customHeight="1" x14ac:dyDescent="0.2">
      <c r="A46" s="18" t="s">
        <v>740</v>
      </c>
      <c r="B46" s="18"/>
      <c r="C46" s="18" t="s">
        <v>723</v>
      </c>
      <c r="D46" s="22" t="s">
        <v>724</v>
      </c>
      <c r="E46" s="29" t="s">
        <v>741</v>
      </c>
      <c r="F46" s="18"/>
      <c r="G46" s="18" t="s">
        <v>55</v>
      </c>
      <c r="H46" s="18" t="s">
        <v>738</v>
      </c>
      <c r="I46" s="18"/>
      <c r="J46" s="18"/>
      <c r="K46" s="70" t="s">
        <v>957</v>
      </c>
      <c r="L46" s="73">
        <v>20</v>
      </c>
      <c r="M46" s="73">
        <v>0</v>
      </c>
      <c r="N46" s="73">
        <v>0</v>
      </c>
      <c r="O46" s="73">
        <v>80</v>
      </c>
      <c r="P46" s="18" t="s">
        <v>38</v>
      </c>
      <c r="Q46" s="19" t="s">
        <v>46</v>
      </c>
      <c r="R46" s="19"/>
      <c r="S46" s="19"/>
      <c r="T46" s="18" t="s">
        <v>38</v>
      </c>
      <c r="U46" s="19"/>
      <c r="V46" s="19"/>
      <c r="W46" s="19"/>
      <c r="X46" s="19"/>
      <c r="Y46" s="19"/>
      <c r="Z46" s="19"/>
      <c r="AA46" s="20" t="s">
        <v>48</v>
      </c>
      <c r="AB46" s="20" t="s">
        <v>44</v>
      </c>
      <c r="AC46" s="56" t="s">
        <v>45</v>
      </c>
      <c r="AD46" s="55">
        <v>44545</v>
      </c>
    </row>
    <row r="47" spans="1:30" s="21" customFormat="1" ht="12.75" customHeight="1" x14ac:dyDescent="0.2">
      <c r="A47" s="18" t="s">
        <v>742</v>
      </c>
      <c r="B47" s="18"/>
      <c r="C47" s="18" t="s">
        <v>723</v>
      </c>
      <c r="D47" s="22" t="s">
        <v>724</v>
      </c>
      <c r="E47" s="29" t="s">
        <v>743</v>
      </c>
      <c r="F47" s="18"/>
      <c r="G47" s="18" t="s">
        <v>55</v>
      </c>
      <c r="H47" s="18" t="s">
        <v>738</v>
      </c>
      <c r="I47" s="18"/>
      <c r="J47" s="18"/>
      <c r="K47" s="70" t="s">
        <v>957</v>
      </c>
      <c r="L47" s="70" t="s">
        <v>31</v>
      </c>
      <c r="M47" s="70" t="s">
        <v>33</v>
      </c>
      <c r="N47" s="70" t="s">
        <v>33</v>
      </c>
      <c r="O47" s="70" t="s">
        <v>32</v>
      </c>
      <c r="P47" s="18" t="s">
        <v>38</v>
      </c>
      <c r="Q47" s="19" t="s">
        <v>46</v>
      </c>
      <c r="R47" s="19"/>
      <c r="S47" s="19"/>
      <c r="T47" s="18" t="s">
        <v>38</v>
      </c>
      <c r="U47" s="19"/>
      <c r="V47" s="19"/>
      <c r="W47" s="19"/>
      <c r="X47" s="19"/>
      <c r="Y47" s="19"/>
      <c r="Z47" s="19"/>
      <c r="AA47" s="20" t="s">
        <v>48</v>
      </c>
      <c r="AB47" s="18" t="s">
        <v>44</v>
      </c>
      <c r="AC47" s="56" t="s">
        <v>45</v>
      </c>
      <c r="AD47" s="55">
        <v>44545</v>
      </c>
    </row>
    <row r="48" spans="1:30" s="21" customFormat="1" ht="12.75" customHeight="1" x14ac:dyDescent="0.2">
      <c r="A48" s="18" t="s">
        <v>744</v>
      </c>
      <c r="B48" s="18" t="s">
        <v>745</v>
      </c>
      <c r="C48" s="18" t="s">
        <v>723</v>
      </c>
      <c r="D48" s="22" t="s">
        <v>746</v>
      </c>
      <c r="E48" s="29" t="s">
        <v>747</v>
      </c>
      <c r="F48" s="18" t="s">
        <v>28</v>
      </c>
      <c r="G48" s="18" t="s">
        <v>55</v>
      </c>
      <c r="H48" s="18" t="s">
        <v>738</v>
      </c>
      <c r="I48" s="18"/>
      <c r="J48" s="18" t="s">
        <v>748</v>
      </c>
      <c r="K48" s="70" t="s">
        <v>957</v>
      </c>
      <c r="L48" s="70" t="s">
        <v>31</v>
      </c>
      <c r="M48" s="70" t="s">
        <v>33</v>
      </c>
      <c r="N48" s="70" t="s">
        <v>33</v>
      </c>
      <c r="O48" s="70" t="s">
        <v>32</v>
      </c>
      <c r="P48" s="18" t="s">
        <v>38</v>
      </c>
      <c r="Q48" s="19" t="s">
        <v>46</v>
      </c>
      <c r="R48" s="19"/>
      <c r="S48" s="19"/>
      <c r="T48" s="18" t="s">
        <v>38</v>
      </c>
      <c r="U48" s="19"/>
      <c r="V48" s="19"/>
      <c r="W48" s="19"/>
      <c r="X48" s="19"/>
      <c r="Y48" s="19"/>
      <c r="Z48" s="19"/>
      <c r="AA48" s="20" t="s">
        <v>86</v>
      </c>
      <c r="AB48" s="18" t="s">
        <v>44</v>
      </c>
      <c r="AC48" s="56" t="s">
        <v>45</v>
      </c>
      <c r="AD48" s="55">
        <v>44545</v>
      </c>
    </row>
    <row r="49" spans="1:30" s="21" customFormat="1" ht="12.75" customHeight="1" x14ac:dyDescent="0.2">
      <c r="A49" s="18" t="s">
        <v>752</v>
      </c>
      <c r="B49" s="18" t="s">
        <v>753</v>
      </c>
      <c r="C49" s="18" t="s">
        <v>723</v>
      </c>
      <c r="D49" s="22" t="s">
        <v>754</v>
      </c>
      <c r="E49" s="29" t="s">
        <v>755</v>
      </c>
      <c r="F49" s="18" t="s">
        <v>28</v>
      </c>
      <c r="G49" s="18" t="s">
        <v>707</v>
      </c>
      <c r="H49" s="18" t="s">
        <v>756</v>
      </c>
      <c r="I49" s="18"/>
      <c r="J49" s="18" t="s">
        <v>757</v>
      </c>
      <c r="K49" s="70" t="s">
        <v>957</v>
      </c>
      <c r="L49" s="70" t="s">
        <v>31</v>
      </c>
      <c r="M49" s="70" t="s">
        <v>33</v>
      </c>
      <c r="N49" s="70" t="s">
        <v>33</v>
      </c>
      <c r="O49" s="70" t="s">
        <v>32</v>
      </c>
      <c r="P49" s="18" t="s">
        <v>38</v>
      </c>
      <c r="Q49" s="19" t="s">
        <v>46</v>
      </c>
      <c r="R49" s="19"/>
      <c r="S49" s="19"/>
      <c r="T49" s="18" t="s">
        <v>38</v>
      </c>
      <c r="U49" s="19"/>
      <c r="V49" s="19"/>
      <c r="W49" s="19"/>
      <c r="X49" s="19"/>
      <c r="Y49" s="19"/>
      <c r="Z49" s="19"/>
      <c r="AA49" s="20" t="s">
        <v>86</v>
      </c>
      <c r="AB49" s="18" t="s">
        <v>44</v>
      </c>
      <c r="AC49" s="56" t="s">
        <v>45</v>
      </c>
      <c r="AD49" s="55">
        <v>44545</v>
      </c>
    </row>
    <row r="50" spans="1:30" s="21" customFormat="1" ht="12.75" customHeight="1" x14ac:dyDescent="0.2">
      <c r="A50" s="18" t="s">
        <v>758</v>
      </c>
      <c r="B50" s="18" t="s">
        <v>759</v>
      </c>
      <c r="C50" s="18" t="s">
        <v>723</v>
      </c>
      <c r="D50" s="22" t="s">
        <v>754</v>
      </c>
      <c r="E50" s="29" t="s">
        <v>760</v>
      </c>
      <c r="F50" s="18" t="s">
        <v>761</v>
      </c>
      <c r="G50" s="18" t="s">
        <v>763</v>
      </c>
      <c r="H50" s="18" t="s">
        <v>762</v>
      </c>
      <c r="I50" s="18"/>
      <c r="J50" s="18" t="s">
        <v>764</v>
      </c>
      <c r="K50" s="70" t="s">
        <v>957</v>
      </c>
      <c r="L50" s="70" t="s">
        <v>1570</v>
      </c>
      <c r="M50" s="70" t="s">
        <v>33</v>
      </c>
      <c r="N50" s="70" t="s">
        <v>33</v>
      </c>
      <c r="O50" s="70" t="s">
        <v>32</v>
      </c>
      <c r="P50" s="18" t="s">
        <v>38</v>
      </c>
      <c r="Q50" s="19" t="s">
        <v>46</v>
      </c>
      <c r="R50" s="19"/>
      <c r="S50" s="19"/>
      <c r="T50" s="18" t="s">
        <v>38</v>
      </c>
      <c r="U50" s="19"/>
      <c r="V50" s="19"/>
      <c r="W50" s="19"/>
      <c r="X50" s="19"/>
      <c r="Y50" s="19"/>
      <c r="Z50" s="19"/>
      <c r="AA50" s="20" t="s">
        <v>86</v>
      </c>
      <c r="AB50" s="18" t="s">
        <v>44</v>
      </c>
      <c r="AC50" s="56" t="s">
        <v>45</v>
      </c>
      <c r="AD50" s="55">
        <v>44545</v>
      </c>
    </row>
    <row r="51" spans="1:30" s="21" customFormat="1" ht="12.75" customHeight="1" x14ac:dyDescent="0.2">
      <c r="A51" s="18" t="s">
        <v>765</v>
      </c>
      <c r="B51" s="18" t="s">
        <v>766</v>
      </c>
      <c r="C51" s="18" t="s">
        <v>723</v>
      </c>
      <c r="D51" s="22" t="s">
        <v>754</v>
      </c>
      <c r="E51" s="29" t="s">
        <v>767</v>
      </c>
      <c r="F51" s="18" t="s">
        <v>28</v>
      </c>
      <c r="G51" s="18" t="s">
        <v>55</v>
      </c>
      <c r="H51" s="18" t="s">
        <v>738</v>
      </c>
      <c r="I51" s="18"/>
      <c r="J51" s="18" t="s">
        <v>768</v>
      </c>
      <c r="K51" s="70" t="s">
        <v>957</v>
      </c>
      <c r="L51" s="70" t="s">
        <v>1569</v>
      </c>
      <c r="M51" s="70" t="s">
        <v>33</v>
      </c>
      <c r="N51" s="70" t="s">
        <v>33</v>
      </c>
      <c r="O51" s="70" t="s">
        <v>32</v>
      </c>
      <c r="P51" s="18" t="s">
        <v>38</v>
      </c>
      <c r="Q51" s="19" t="s">
        <v>46</v>
      </c>
      <c r="R51" s="19"/>
      <c r="S51" s="19"/>
      <c r="T51" s="18" t="s">
        <v>38</v>
      </c>
      <c r="U51" s="18"/>
      <c r="V51" s="18"/>
      <c r="W51" s="18"/>
      <c r="X51" s="18"/>
      <c r="Y51" s="18"/>
      <c r="Z51" s="18"/>
      <c r="AA51" s="20" t="s">
        <v>86</v>
      </c>
      <c r="AB51" s="18" t="s">
        <v>44</v>
      </c>
      <c r="AC51" s="56" t="s">
        <v>45</v>
      </c>
      <c r="AD51" s="55">
        <v>44545</v>
      </c>
    </row>
    <row r="52" spans="1:30" s="21" customFormat="1" ht="12.75" customHeight="1" x14ac:dyDescent="0.2">
      <c r="A52" s="18" t="s">
        <v>769</v>
      </c>
      <c r="B52" s="18" t="s">
        <v>770</v>
      </c>
      <c r="C52" s="18" t="s">
        <v>723</v>
      </c>
      <c r="D52" s="22" t="s">
        <v>754</v>
      </c>
      <c r="E52" s="29" t="s">
        <v>771</v>
      </c>
      <c r="F52" s="18" t="s">
        <v>28</v>
      </c>
      <c r="G52" s="18" t="s">
        <v>55</v>
      </c>
      <c r="H52" s="18" t="s">
        <v>738</v>
      </c>
      <c r="I52" s="18"/>
      <c r="J52" s="18" t="s">
        <v>772</v>
      </c>
      <c r="K52" s="70" t="s">
        <v>96</v>
      </c>
      <c r="L52" s="70" t="s">
        <v>31</v>
      </c>
      <c r="M52" s="70" t="s">
        <v>32</v>
      </c>
      <c r="N52" s="70" t="s">
        <v>33</v>
      </c>
      <c r="O52" s="70" t="s">
        <v>33</v>
      </c>
      <c r="P52" s="18" t="s">
        <v>38</v>
      </c>
      <c r="Q52" s="19" t="s">
        <v>46</v>
      </c>
      <c r="R52" s="19"/>
      <c r="S52" s="19"/>
      <c r="T52" s="18" t="s">
        <v>38</v>
      </c>
      <c r="U52" s="19"/>
      <c r="V52" s="19"/>
      <c r="W52" s="19"/>
      <c r="X52" s="19"/>
      <c r="Y52" s="19"/>
      <c r="Z52" s="19"/>
      <c r="AA52" s="20" t="s">
        <v>86</v>
      </c>
      <c r="AB52" s="18" t="s">
        <v>44</v>
      </c>
      <c r="AC52" s="56" t="s">
        <v>45</v>
      </c>
      <c r="AD52" s="55">
        <v>44545</v>
      </c>
    </row>
    <row r="53" spans="1:30" s="21" customFormat="1" ht="12.75" customHeight="1" x14ac:dyDescent="0.2">
      <c r="A53" s="18" t="s">
        <v>773</v>
      </c>
      <c r="B53" s="18" t="s">
        <v>774</v>
      </c>
      <c r="C53" s="18" t="s">
        <v>723</v>
      </c>
      <c r="D53" s="22" t="s">
        <v>775</v>
      </c>
      <c r="E53" s="29" t="s">
        <v>776</v>
      </c>
      <c r="F53" s="18" t="s">
        <v>777</v>
      </c>
      <c r="G53" s="18" t="s">
        <v>779</v>
      </c>
      <c r="H53" s="18" t="s">
        <v>778</v>
      </c>
      <c r="I53" s="18"/>
      <c r="J53" s="18" t="s">
        <v>28</v>
      </c>
      <c r="K53" s="70" t="s">
        <v>96</v>
      </c>
      <c r="L53" s="70" t="s">
        <v>31</v>
      </c>
      <c r="M53" s="70" t="s">
        <v>32</v>
      </c>
      <c r="N53" s="70" t="s">
        <v>33</v>
      </c>
      <c r="O53" s="70" t="s">
        <v>33</v>
      </c>
      <c r="P53" s="18" t="s">
        <v>38</v>
      </c>
      <c r="Q53" s="19" t="s">
        <v>46</v>
      </c>
      <c r="R53" s="19"/>
      <c r="S53" s="19"/>
      <c r="T53" s="18" t="s">
        <v>38</v>
      </c>
      <c r="U53" s="19"/>
      <c r="V53" s="19"/>
      <c r="W53" s="19"/>
      <c r="X53" s="19"/>
      <c r="Y53" s="19"/>
      <c r="Z53" s="19"/>
      <c r="AA53" s="20" t="s">
        <v>48</v>
      </c>
      <c r="AB53" s="18" t="s">
        <v>44</v>
      </c>
      <c r="AC53" s="56" t="s">
        <v>45</v>
      </c>
      <c r="AD53" s="55">
        <v>44545</v>
      </c>
    </row>
    <row r="54" spans="1:30" s="21" customFormat="1" ht="12.75" customHeight="1" x14ac:dyDescent="0.2">
      <c r="A54" s="18" t="s">
        <v>838</v>
      </c>
      <c r="B54" s="18" t="s">
        <v>839</v>
      </c>
      <c r="C54" s="18" t="s">
        <v>840</v>
      </c>
      <c r="D54" s="18" t="s">
        <v>448</v>
      </c>
      <c r="E54" s="29" t="s">
        <v>841</v>
      </c>
      <c r="F54" s="18" t="s">
        <v>842</v>
      </c>
      <c r="G54" s="29" t="s">
        <v>844</v>
      </c>
      <c r="H54" s="18" t="s">
        <v>843</v>
      </c>
      <c r="I54" s="18"/>
      <c r="J54" s="18" t="s">
        <v>28</v>
      </c>
      <c r="K54" s="18" t="s">
        <v>290</v>
      </c>
      <c r="L54" s="18" t="s">
        <v>453</v>
      </c>
      <c r="M54" s="18" t="s">
        <v>33</v>
      </c>
      <c r="N54" s="18" t="s">
        <v>33</v>
      </c>
      <c r="O54" s="18" t="s">
        <v>454</v>
      </c>
      <c r="P54" s="18" t="s">
        <v>38</v>
      </c>
      <c r="Q54" s="19" t="s">
        <v>38</v>
      </c>
      <c r="R54" s="19"/>
      <c r="S54" s="19"/>
      <c r="T54" s="18" t="s">
        <v>38</v>
      </c>
      <c r="U54" s="19"/>
      <c r="V54" s="19"/>
      <c r="W54" s="19"/>
      <c r="X54" s="19"/>
      <c r="Y54" s="19"/>
      <c r="Z54" s="19"/>
      <c r="AA54" s="20" t="s">
        <v>40</v>
      </c>
      <c r="AB54" s="65" t="s">
        <v>149</v>
      </c>
      <c r="AC54" s="13" t="s">
        <v>400</v>
      </c>
      <c r="AD54" s="55">
        <v>44635</v>
      </c>
    </row>
    <row r="55" spans="1:30" s="21" customFormat="1" ht="12.75" customHeight="1" x14ac:dyDescent="0.2">
      <c r="A55" s="18" t="s">
        <v>898</v>
      </c>
      <c r="B55" s="18" t="s">
        <v>899</v>
      </c>
      <c r="C55" s="18" t="s">
        <v>840</v>
      </c>
      <c r="D55" s="18" t="s">
        <v>897</v>
      </c>
      <c r="E55" s="29" t="s">
        <v>1617</v>
      </c>
      <c r="F55" s="18" t="s">
        <v>1559</v>
      </c>
      <c r="G55" s="18" t="s">
        <v>707</v>
      </c>
      <c r="H55" s="18" t="s">
        <v>95</v>
      </c>
      <c r="I55" s="18"/>
      <c r="J55" s="18" t="s">
        <v>900</v>
      </c>
      <c r="K55" s="18" t="s">
        <v>719</v>
      </c>
      <c r="L55" s="26" t="str">
        <f>VLOOKUP($E55,'[1]000#Master Feature List'!$I:$N,3,0)</f>
        <v>100</v>
      </c>
      <c r="M55" s="26" t="str">
        <f>VLOOKUP($E55,'[1]000#Master Feature List'!$I:$N,4,0)</f>
        <v>0</v>
      </c>
      <c r="N55" s="26" t="str">
        <f>VLOOKUP($E55,'[1]000#Master Feature List'!$I:$N,4,0)</f>
        <v>0</v>
      </c>
      <c r="O55" s="26" t="str">
        <f>VLOOKUP($E55,'[1]000#Master Feature List'!$I:$N,6,0)</f>
        <v>0</v>
      </c>
      <c r="P55" s="18" t="s">
        <v>38</v>
      </c>
      <c r="Q55" s="19" t="s">
        <v>38</v>
      </c>
      <c r="R55" s="19"/>
      <c r="S55" s="19"/>
      <c r="T55" s="18" t="s">
        <v>38</v>
      </c>
      <c r="U55" s="19"/>
      <c r="V55" s="19"/>
      <c r="W55" s="19"/>
      <c r="X55" s="19"/>
      <c r="Y55" s="19"/>
      <c r="Z55" s="19"/>
      <c r="AA55" s="20" t="s">
        <v>86</v>
      </c>
      <c r="AB55" s="26" t="s">
        <v>97</v>
      </c>
      <c r="AC55" s="48" t="s">
        <v>127</v>
      </c>
      <c r="AD55" s="44">
        <v>44489</v>
      </c>
    </row>
    <row r="56" spans="1:30" s="21" customFormat="1" ht="12.75" customHeight="1" x14ac:dyDescent="0.2">
      <c r="A56" s="18" t="s">
        <v>907</v>
      </c>
      <c r="B56" s="18" t="s">
        <v>442</v>
      </c>
      <c r="C56" s="18" t="s">
        <v>840</v>
      </c>
      <c r="D56" s="18" t="s">
        <v>908</v>
      </c>
      <c r="E56" s="77" t="s">
        <v>909</v>
      </c>
      <c r="F56" s="18"/>
      <c r="G56" s="18" t="s">
        <v>55</v>
      </c>
      <c r="H56" s="18" t="s">
        <v>910</v>
      </c>
      <c r="I56" s="18"/>
      <c r="J56" s="18" t="s">
        <v>28</v>
      </c>
      <c r="K56" s="18" t="s">
        <v>30</v>
      </c>
      <c r="L56" s="26" t="str">
        <f>VLOOKUP($E56,'[1]000#Master Feature List'!$I:$N,3,0)</f>
        <v>0</v>
      </c>
      <c r="M56" s="61" t="str">
        <f>VLOOKUP($E56,'[1]000#Master Feature List'!$I:$N,4,0)</f>
        <v>100</v>
      </c>
      <c r="N56" s="61" t="s">
        <v>1674</v>
      </c>
      <c r="O56" s="26" t="str">
        <f>VLOOKUP($E56,'[1]000#Master Feature List'!$I:$N,6,0)</f>
        <v>0</v>
      </c>
      <c r="P56" s="18" t="s">
        <v>38</v>
      </c>
      <c r="Q56" s="19" t="s">
        <v>38</v>
      </c>
      <c r="R56" s="19"/>
      <c r="S56" s="19"/>
      <c r="T56" s="18" t="s">
        <v>38</v>
      </c>
      <c r="U56" s="19"/>
      <c r="V56" s="19"/>
      <c r="W56" s="19"/>
      <c r="X56" s="19"/>
      <c r="Y56" s="19"/>
      <c r="Z56" s="19"/>
      <c r="AA56" s="20" t="s">
        <v>40</v>
      </c>
      <c r="AB56" s="26" t="s">
        <v>44</v>
      </c>
      <c r="AC56" s="48" t="s">
        <v>85</v>
      </c>
      <c r="AD56" s="44">
        <v>44607</v>
      </c>
    </row>
    <row r="57" spans="1:30" s="21" customFormat="1" ht="12.75" customHeight="1" x14ac:dyDescent="0.2">
      <c r="A57" s="18" t="s">
        <v>917</v>
      </c>
      <c r="B57" s="18" t="s">
        <v>918</v>
      </c>
      <c r="C57" s="18" t="s">
        <v>840</v>
      </c>
      <c r="D57" s="18" t="s">
        <v>915</v>
      </c>
      <c r="E57" s="29" t="s">
        <v>919</v>
      </c>
      <c r="F57" s="18" t="s">
        <v>920</v>
      </c>
      <c r="G57" s="18" t="s">
        <v>55</v>
      </c>
      <c r="H57" s="18" t="s">
        <v>916</v>
      </c>
      <c r="I57" s="18"/>
      <c r="J57" s="18" t="s">
        <v>28</v>
      </c>
      <c r="K57" s="62" t="s">
        <v>30</v>
      </c>
      <c r="L57" s="61" t="str">
        <f>VLOOKUP($E57,'[1]000#Master Feature List'!$I:$N,3,0)</f>
        <v>0</v>
      </c>
      <c r="M57" s="61" t="s">
        <v>1674</v>
      </c>
      <c r="N57" s="61" t="str">
        <f>VLOOKUP($E57,'[1]000#Master Feature List'!$I:$N,4,0)</f>
        <v>100</v>
      </c>
      <c r="O57" s="61" t="str">
        <f>VLOOKUP($E57,'[1]000#Master Feature List'!$I:$N,6,0)</f>
        <v>0</v>
      </c>
      <c r="P57" s="18" t="s">
        <v>38</v>
      </c>
      <c r="Q57" s="19" t="s">
        <v>38</v>
      </c>
      <c r="R57" s="19"/>
      <c r="S57" s="19"/>
      <c r="T57" s="18" t="s">
        <v>38</v>
      </c>
      <c r="U57" s="19"/>
      <c r="V57" s="19"/>
      <c r="W57" s="19"/>
      <c r="X57" s="19"/>
      <c r="Y57" s="19"/>
      <c r="Z57" s="19"/>
      <c r="AA57" s="20" t="s">
        <v>40</v>
      </c>
      <c r="AB57" s="26" t="s">
        <v>44</v>
      </c>
      <c r="AC57" s="48" t="s">
        <v>85</v>
      </c>
      <c r="AD57" s="44">
        <v>44607</v>
      </c>
    </row>
    <row r="58" spans="1:30" s="21" customFormat="1" ht="12.75" customHeight="1" x14ac:dyDescent="0.2">
      <c r="A58" s="18" t="s">
        <v>921</v>
      </c>
      <c r="B58" s="18" t="s">
        <v>922</v>
      </c>
      <c r="C58" s="18" t="s">
        <v>840</v>
      </c>
      <c r="D58" s="18" t="s">
        <v>915</v>
      </c>
      <c r="E58" s="29" t="s">
        <v>923</v>
      </c>
      <c r="F58" s="18" t="s">
        <v>924</v>
      </c>
      <c r="G58" s="18" t="s">
        <v>55</v>
      </c>
      <c r="H58" s="18" t="s">
        <v>785</v>
      </c>
      <c r="I58" s="18"/>
      <c r="J58" s="18" t="s">
        <v>28</v>
      </c>
      <c r="K58" s="62" t="s">
        <v>30</v>
      </c>
      <c r="L58" s="61" t="str">
        <f>VLOOKUP($E58,'[1]000#Master Feature List'!$I:$N,3,0)</f>
        <v>0</v>
      </c>
      <c r="M58" s="61" t="s">
        <v>1674</v>
      </c>
      <c r="N58" s="61" t="str">
        <f>VLOOKUP($E58,'[1]000#Master Feature List'!$I:$N,4,0)</f>
        <v>100</v>
      </c>
      <c r="O58" s="61" t="str">
        <f>VLOOKUP($E58,'[1]000#Master Feature List'!$I:$N,6,0)</f>
        <v>0</v>
      </c>
      <c r="P58" s="18" t="s">
        <v>38</v>
      </c>
      <c r="Q58" s="19" t="s">
        <v>38</v>
      </c>
      <c r="R58" s="19"/>
      <c r="S58" s="19"/>
      <c r="T58" s="18" t="s">
        <v>38</v>
      </c>
      <c r="U58" s="19"/>
      <c r="V58" s="19"/>
      <c r="W58" s="19"/>
      <c r="X58" s="19"/>
      <c r="Y58" s="19"/>
      <c r="Z58" s="19"/>
      <c r="AA58" s="20" t="s">
        <v>40</v>
      </c>
      <c r="AB58" s="26" t="s">
        <v>44</v>
      </c>
      <c r="AC58" s="48" t="s">
        <v>85</v>
      </c>
      <c r="AD58" s="44">
        <v>44607</v>
      </c>
    </row>
    <row r="59" spans="1:30" s="21" customFormat="1" ht="12.75" customHeight="1" x14ac:dyDescent="0.2">
      <c r="A59" s="18" t="s">
        <v>941</v>
      </c>
      <c r="B59" s="18" t="s">
        <v>942</v>
      </c>
      <c r="C59" s="18" t="s">
        <v>840</v>
      </c>
      <c r="D59" s="22" t="s">
        <v>943</v>
      </c>
      <c r="E59" s="29" t="s">
        <v>1693</v>
      </c>
      <c r="F59" s="18"/>
      <c r="G59" s="18" t="s">
        <v>55</v>
      </c>
      <c r="H59" s="18" t="s">
        <v>582</v>
      </c>
      <c r="I59" s="18"/>
      <c r="J59" s="18" t="s">
        <v>944</v>
      </c>
      <c r="K59" s="18" t="s">
        <v>290</v>
      </c>
      <c r="L59" s="18" t="s">
        <v>1572</v>
      </c>
      <c r="M59" s="18" t="s">
        <v>56</v>
      </c>
      <c r="N59" s="18" t="s">
        <v>56</v>
      </c>
      <c r="O59" s="18" t="s">
        <v>652</v>
      </c>
      <c r="P59" s="18" t="s">
        <v>38</v>
      </c>
      <c r="Q59" s="19" t="s">
        <v>38</v>
      </c>
      <c r="R59" s="19"/>
      <c r="S59" s="19"/>
      <c r="T59" s="18" t="s">
        <v>38</v>
      </c>
      <c r="U59" s="19"/>
      <c r="V59" s="19"/>
      <c r="W59" s="19"/>
      <c r="X59" s="19"/>
      <c r="Y59" s="19"/>
      <c r="Z59" s="19"/>
      <c r="AA59" s="20" t="s">
        <v>86</v>
      </c>
      <c r="AB59" s="62" t="s">
        <v>149</v>
      </c>
      <c r="AC59" s="56" t="s">
        <v>127</v>
      </c>
      <c r="AD59" s="55">
        <v>44489</v>
      </c>
    </row>
    <row r="60" spans="1:30" s="21" customFormat="1" ht="12.75" customHeight="1" x14ac:dyDescent="0.2">
      <c r="A60" s="18" t="s">
        <v>950</v>
      </c>
      <c r="B60" s="18" t="s">
        <v>951</v>
      </c>
      <c r="C60" s="18" t="s">
        <v>840</v>
      </c>
      <c r="D60" s="22" t="s">
        <v>943</v>
      </c>
      <c r="E60" s="29" t="s">
        <v>952</v>
      </c>
      <c r="F60" s="18" t="s">
        <v>28</v>
      </c>
      <c r="G60" s="18" t="s">
        <v>55</v>
      </c>
      <c r="H60" s="18" t="s">
        <v>953</v>
      </c>
      <c r="I60" s="18"/>
      <c r="J60" s="18" t="s">
        <v>28</v>
      </c>
      <c r="K60" s="62" t="s">
        <v>51</v>
      </c>
      <c r="L60" s="61">
        <v>0</v>
      </c>
      <c r="M60" s="61">
        <v>0</v>
      </c>
      <c r="N60" s="61">
        <v>0</v>
      </c>
      <c r="O60" s="61">
        <v>0</v>
      </c>
      <c r="P60" s="18" t="s">
        <v>38</v>
      </c>
      <c r="Q60" s="19" t="s">
        <v>38</v>
      </c>
      <c r="R60" s="19"/>
      <c r="S60" s="19"/>
      <c r="T60" s="18" t="s">
        <v>38</v>
      </c>
      <c r="U60" s="19"/>
      <c r="V60" s="19"/>
      <c r="W60" s="19"/>
      <c r="X60" s="19"/>
      <c r="Y60" s="19"/>
      <c r="Z60" s="19"/>
      <c r="AA60" s="20" t="s">
        <v>86</v>
      </c>
      <c r="AB60" s="26" t="s">
        <v>44</v>
      </c>
      <c r="AC60" s="48" t="s">
        <v>127</v>
      </c>
      <c r="AD60" s="44">
        <v>44489</v>
      </c>
    </row>
    <row r="61" spans="1:30" s="21" customFormat="1" ht="12.75" customHeight="1" x14ac:dyDescent="0.2">
      <c r="A61" s="18" t="s">
        <v>962</v>
      </c>
      <c r="B61" s="18" t="s">
        <v>963</v>
      </c>
      <c r="C61" s="18" t="s">
        <v>840</v>
      </c>
      <c r="D61" s="22" t="s">
        <v>943</v>
      </c>
      <c r="E61" s="29" t="s">
        <v>964</v>
      </c>
      <c r="F61" s="18" t="s">
        <v>1618</v>
      </c>
      <c r="G61" s="18" t="s">
        <v>55</v>
      </c>
      <c r="H61" s="18" t="s">
        <v>425</v>
      </c>
      <c r="I61" s="18"/>
      <c r="J61" s="18" t="s">
        <v>28</v>
      </c>
      <c r="K61" s="18" t="s">
        <v>30</v>
      </c>
      <c r="L61" s="26">
        <v>0</v>
      </c>
      <c r="M61" s="68">
        <v>100</v>
      </c>
      <c r="N61" s="26" t="str">
        <f>VLOOKUP($E61,'[1]000#Master Feature List'!$I:$N,4,0)</f>
        <v>0</v>
      </c>
      <c r="O61" s="26" t="str">
        <f>VLOOKUP($E61,'[1]000#Master Feature List'!$I:$N,6,0)</f>
        <v>0</v>
      </c>
      <c r="P61" s="18" t="s">
        <v>38</v>
      </c>
      <c r="Q61" s="19" t="s">
        <v>38</v>
      </c>
      <c r="R61" s="19"/>
      <c r="S61" s="19"/>
      <c r="T61" s="18" t="s">
        <v>38</v>
      </c>
      <c r="U61" s="19"/>
      <c r="V61" s="19"/>
      <c r="W61" s="19"/>
      <c r="X61" s="19"/>
      <c r="Y61" s="19"/>
      <c r="Z61" s="19"/>
      <c r="AA61" s="20" t="s">
        <v>86</v>
      </c>
      <c r="AB61" s="26" t="s">
        <v>44</v>
      </c>
      <c r="AC61" s="48" t="s">
        <v>720</v>
      </c>
      <c r="AD61" s="44">
        <v>44545</v>
      </c>
    </row>
    <row r="62" spans="1:30" s="21" customFormat="1" ht="12.75" customHeight="1" x14ac:dyDescent="0.2">
      <c r="A62" s="18" t="s">
        <v>983</v>
      </c>
      <c r="B62" s="18" t="s">
        <v>984</v>
      </c>
      <c r="C62" s="18" t="s">
        <v>840</v>
      </c>
      <c r="D62" s="22" t="s">
        <v>974</v>
      </c>
      <c r="E62" s="29" t="s">
        <v>1672</v>
      </c>
      <c r="F62" s="18" t="s">
        <v>28</v>
      </c>
      <c r="G62" s="18" t="s">
        <v>55</v>
      </c>
      <c r="H62" s="18" t="s">
        <v>792</v>
      </c>
      <c r="I62" s="18"/>
      <c r="J62" s="18" t="s">
        <v>985</v>
      </c>
      <c r="K62" s="70" t="s">
        <v>92</v>
      </c>
      <c r="L62" s="68">
        <v>80</v>
      </c>
      <c r="M62" s="26" t="str">
        <f>VLOOKUP($E62,'[1]000#Master Feature List'!$I:$N,4,0)</f>
        <v>0</v>
      </c>
      <c r="N62" s="26" t="str">
        <f>VLOOKUP($E62,'[1]000#Master Feature List'!$I:$N,4,0)</f>
        <v>0</v>
      </c>
      <c r="O62" s="68">
        <v>20</v>
      </c>
      <c r="P62" s="18" t="s">
        <v>38</v>
      </c>
      <c r="Q62" s="19" t="s">
        <v>38</v>
      </c>
      <c r="R62" s="19"/>
      <c r="S62" s="19"/>
      <c r="T62" s="18" t="s">
        <v>38</v>
      </c>
      <c r="U62" s="19"/>
      <c r="V62" s="19"/>
      <c r="W62" s="19"/>
      <c r="X62" s="19"/>
      <c r="Y62" s="19"/>
      <c r="Z62" s="19"/>
      <c r="AA62" s="20" t="s">
        <v>86</v>
      </c>
      <c r="AB62" s="26" t="s">
        <v>34</v>
      </c>
      <c r="AC62" s="15" t="s">
        <v>35</v>
      </c>
      <c r="AD62" s="44">
        <v>44387</v>
      </c>
    </row>
    <row r="63" spans="1:30" s="21" customFormat="1" ht="12.75" customHeight="1" x14ac:dyDescent="0.2">
      <c r="A63" s="18" t="s">
        <v>990</v>
      </c>
      <c r="B63" s="18" t="s">
        <v>991</v>
      </c>
      <c r="C63" s="18" t="s">
        <v>840</v>
      </c>
      <c r="D63" s="18" t="s">
        <v>974</v>
      </c>
      <c r="E63" s="29" t="s">
        <v>992</v>
      </c>
      <c r="F63" s="18" t="s">
        <v>28</v>
      </c>
      <c r="G63" s="18" t="s">
        <v>55</v>
      </c>
      <c r="H63" s="18" t="s">
        <v>960</v>
      </c>
      <c r="I63" s="18"/>
      <c r="J63" s="18" t="s">
        <v>993</v>
      </c>
      <c r="K63" s="18" t="s">
        <v>290</v>
      </c>
      <c r="L63" s="26" t="str">
        <f>VLOOKUP($E63,'[1]000#Master Feature List'!$I:$N,3,0)</f>
        <v>20</v>
      </c>
      <c r="M63" s="26" t="str">
        <f>VLOOKUP($E63,'[1]000#Master Feature List'!$I:$N,4,0)</f>
        <v>0</v>
      </c>
      <c r="N63" s="26" t="str">
        <f>VLOOKUP($E63,'[1]000#Master Feature List'!$I:$N,4,0)</f>
        <v>0</v>
      </c>
      <c r="O63" s="26" t="str">
        <f>VLOOKUP($E63,'[1]000#Master Feature List'!$I:$N,6,0)</f>
        <v>80</v>
      </c>
      <c r="P63" s="18" t="s">
        <v>38</v>
      </c>
      <c r="Q63" s="19" t="s">
        <v>38</v>
      </c>
      <c r="R63" s="19"/>
      <c r="S63" s="19"/>
      <c r="T63" s="18" t="s">
        <v>38</v>
      </c>
      <c r="U63" s="19"/>
      <c r="V63" s="19"/>
      <c r="W63" s="19"/>
      <c r="X63" s="19"/>
      <c r="Y63" s="19"/>
      <c r="Z63" s="19"/>
      <c r="AA63" s="20" t="s">
        <v>86</v>
      </c>
      <c r="AB63" s="62" t="s">
        <v>149</v>
      </c>
      <c r="AC63" s="64" t="s">
        <v>1622</v>
      </c>
      <c r="AD63" s="79">
        <v>44489</v>
      </c>
    </row>
    <row r="64" spans="1:30" s="21" customFormat="1" ht="12.75" customHeight="1" x14ac:dyDescent="0.2">
      <c r="A64" s="18" t="s">
        <v>1034</v>
      </c>
      <c r="B64" s="18" t="s">
        <v>1035</v>
      </c>
      <c r="C64" s="18" t="s">
        <v>840</v>
      </c>
      <c r="D64" s="18" t="s">
        <v>999</v>
      </c>
      <c r="E64" s="29" t="s">
        <v>1621</v>
      </c>
      <c r="F64" s="18" t="s">
        <v>28</v>
      </c>
      <c r="G64" s="18" t="s">
        <v>869</v>
      </c>
      <c r="H64" s="18" t="s">
        <v>609</v>
      </c>
      <c r="I64" s="18"/>
      <c r="J64" s="18" t="s">
        <v>28</v>
      </c>
      <c r="K64" s="18" t="s">
        <v>290</v>
      </c>
      <c r="L64" s="26" t="str">
        <f>VLOOKUP($E64,'[1]000#Master Feature List'!$I:$N,3,0)</f>
        <v>10</v>
      </c>
      <c r="M64" s="26" t="str">
        <f>VLOOKUP($E64,'[1]000#Master Feature List'!$I:$N,4,0)</f>
        <v>0</v>
      </c>
      <c r="N64" s="26" t="str">
        <f>VLOOKUP($E64,'[1]000#Master Feature List'!$I:$N,4,0)</f>
        <v>0</v>
      </c>
      <c r="O64" s="26" t="str">
        <f>VLOOKUP($E64,'[1]000#Master Feature List'!$I:$N,6,0)</f>
        <v>90</v>
      </c>
      <c r="P64" s="18" t="s">
        <v>38</v>
      </c>
      <c r="Q64" s="19" t="s">
        <v>38</v>
      </c>
      <c r="R64" s="19"/>
      <c r="S64" s="19"/>
      <c r="T64" s="18" t="s">
        <v>38</v>
      </c>
      <c r="U64" s="19"/>
      <c r="V64" s="19"/>
      <c r="W64" s="19"/>
      <c r="X64" s="19"/>
      <c r="Y64" s="19"/>
      <c r="Z64" s="19"/>
      <c r="AA64" s="20" t="s">
        <v>40</v>
      </c>
      <c r="AB64" s="26" t="s">
        <v>34</v>
      </c>
      <c r="AC64" s="56" t="s">
        <v>35</v>
      </c>
      <c r="AD64" s="55">
        <v>44387</v>
      </c>
    </row>
    <row r="65" spans="1:30" s="21" customFormat="1" ht="12.75" customHeight="1" x14ac:dyDescent="0.2">
      <c r="A65" s="18" t="s">
        <v>1056</v>
      </c>
      <c r="B65" s="18" t="s">
        <v>1057</v>
      </c>
      <c r="C65" s="18" t="s">
        <v>840</v>
      </c>
      <c r="D65" s="22" t="s">
        <v>1041</v>
      </c>
      <c r="E65" s="29" t="s">
        <v>1623</v>
      </c>
      <c r="F65" s="18" t="s">
        <v>28</v>
      </c>
      <c r="G65" s="18" t="s">
        <v>850</v>
      </c>
      <c r="H65" s="18" t="s">
        <v>1058</v>
      </c>
      <c r="I65" s="18"/>
      <c r="J65" s="18" t="s">
        <v>1059</v>
      </c>
      <c r="K65" s="18" t="s">
        <v>92</v>
      </c>
      <c r="L65" s="26">
        <v>60</v>
      </c>
      <c r="M65" s="26">
        <v>20</v>
      </c>
      <c r="N65" s="68">
        <v>0</v>
      </c>
      <c r="O65" s="68">
        <v>20</v>
      </c>
      <c r="P65" s="18" t="s">
        <v>38</v>
      </c>
      <c r="Q65" s="19" t="s">
        <v>38</v>
      </c>
      <c r="R65" s="19"/>
      <c r="S65" s="19"/>
      <c r="T65" s="18" t="s">
        <v>38</v>
      </c>
      <c r="U65" s="19"/>
      <c r="V65" s="19"/>
      <c r="W65" s="19"/>
      <c r="X65" s="19"/>
      <c r="Y65" s="19"/>
      <c r="Z65" s="19"/>
      <c r="AA65" s="20" t="s">
        <v>40</v>
      </c>
      <c r="AB65" s="26" t="s">
        <v>34</v>
      </c>
      <c r="AC65" s="48" t="s">
        <v>127</v>
      </c>
      <c r="AD65" s="44">
        <v>44489</v>
      </c>
    </row>
    <row r="66" spans="1:30" s="21" customFormat="1" ht="12.75" customHeight="1" x14ac:dyDescent="0.2">
      <c r="A66" s="18" t="s">
        <v>1060</v>
      </c>
      <c r="B66" s="18" t="s">
        <v>591</v>
      </c>
      <c r="C66" s="18" t="s">
        <v>840</v>
      </c>
      <c r="D66" s="18" t="s">
        <v>1061</v>
      </c>
      <c r="E66" s="29" t="s">
        <v>1062</v>
      </c>
      <c r="F66" s="18" t="s">
        <v>28</v>
      </c>
      <c r="G66" s="18" t="s">
        <v>869</v>
      </c>
      <c r="H66" s="18" t="s">
        <v>1029</v>
      </c>
      <c r="I66" s="18"/>
      <c r="J66" s="18" t="s">
        <v>28</v>
      </c>
      <c r="K66" s="18" t="s">
        <v>92</v>
      </c>
      <c r="L66" s="26" t="str">
        <f>VLOOKUP($E66,'[1]000#Master Feature List'!$I:$N,3,0)</f>
        <v>100</v>
      </c>
      <c r="M66" s="26" t="str">
        <f>VLOOKUP($E66,'[1]000#Master Feature List'!$I:$N,4,0)</f>
        <v>0</v>
      </c>
      <c r="N66" s="26" t="str">
        <f>VLOOKUP($E66,'[1]000#Master Feature List'!$I:$N,4,0)</f>
        <v>0</v>
      </c>
      <c r="O66" s="26" t="str">
        <f>VLOOKUP($E66,'[1]000#Master Feature List'!$I:$N,6,0)</f>
        <v>0</v>
      </c>
      <c r="P66" s="18" t="s">
        <v>38</v>
      </c>
      <c r="Q66" s="19" t="s">
        <v>38</v>
      </c>
      <c r="R66" s="19"/>
      <c r="S66" s="19"/>
      <c r="T66" s="18" t="s">
        <v>38</v>
      </c>
      <c r="U66" s="19"/>
      <c r="V66" s="19"/>
      <c r="W66" s="19"/>
      <c r="X66" s="19"/>
      <c r="Y66" s="19"/>
      <c r="Z66" s="19"/>
      <c r="AA66" s="20" t="s">
        <v>40</v>
      </c>
      <c r="AB66" s="26" t="s">
        <v>34</v>
      </c>
      <c r="AC66" s="48" t="s">
        <v>35</v>
      </c>
      <c r="AD66" s="44">
        <v>44387</v>
      </c>
    </row>
    <row r="67" spans="1:30" s="21" customFormat="1" ht="12.75" customHeight="1" x14ac:dyDescent="0.2">
      <c r="A67" s="18" t="s">
        <v>1063</v>
      </c>
      <c r="B67" s="18" t="s">
        <v>1064</v>
      </c>
      <c r="C67" s="18" t="s">
        <v>840</v>
      </c>
      <c r="D67" s="18" t="s">
        <v>1065</v>
      </c>
      <c r="E67" s="36" t="s">
        <v>1636</v>
      </c>
      <c r="F67" s="18" t="s">
        <v>28</v>
      </c>
      <c r="G67" s="18" t="s">
        <v>869</v>
      </c>
      <c r="H67" s="18" t="s">
        <v>609</v>
      </c>
      <c r="I67" s="18"/>
      <c r="J67" s="18" t="s">
        <v>28</v>
      </c>
      <c r="K67" s="18" t="s">
        <v>92</v>
      </c>
      <c r="L67" s="26">
        <v>100</v>
      </c>
      <c r="M67" s="26">
        <v>0</v>
      </c>
      <c r="N67" s="26">
        <v>0</v>
      </c>
      <c r="O67" s="26">
        <v>0</v>
      </c>
      <c r="P67" s="18" t="s">
        <v>38</v>
      </c>
      <c r="Q67" s="19" t="s">
        <v>38</v>
      </c>
      <c r="R67" s="18" t="s">
        <v>38</v>
      </c>
      <c r="S67" s="18" t="s">
        <v>38</v>
      </c>
      <c r="T67" s="18" t="s">
        <v>38</v>
      </c>
      <c r="U67" s="18" t="s">
        <v>38</v>
      </c>
      <c r="V67" s="18" t="s">
        <v>38</v>
      </c>
      <c r="W67" s="18" t="s">
        <v>38</v>
      </c>
      <c r="X67" s="18" t="s">
        <v>38</v>
      </c>
      <c r="Y67" s="18" t="s">
        <v>38</v>
      </c>
      <c r="Z67" s="18" t="s">
        <v>38</v>
      </c>
      <c r="AA67" s="20" t="s">
        <v>40</v>
      </c>
      <c r="AB67" s="26" t="s">
        <v>34</v>
      </c>
      <c r="AC67" s="48" t="s">
        <v>1044</v>
      </c>
      <c r="AD67" s="44">
        <v>44342</v>
      </c>
    </row>
    <row r="68" spans="1:30" s="21" customFormat="1" ht="12.75" customHeight="1" x14ac:dyDescent="0.2">
      <c r="A68" s="18" t="s">
        <v>1071</v>
      </c>
      <c r="B68" s="18" t="s">
        <v>530</v>
      </c>
      <c r="C68" s="18" t="s">
        <v>840</v>
      </c>
      <c r="D68" s="18" t="s">
        <v>1072</v>
      </c>
      <c r="E68" s="29" t="s">
        <v>1073</v>
      </c>
      <c r="F68" s="18" t="s">
        <v>28</v>
      </c>
      <c r="G68" s="18" t="s">
        <v>1075</v>
      </c>
      <c r="H68" s="18" t="s">
        <v>1074</v>
      </c>
      <c r="I68" s="18"/>
      <c r="J68" s="18" t="s">
        <v>28</v>
      </c>
      <c r="K68" s="18" t="s">
        <v>30</v>
      </c>
      <c r="L68" s="26" t="str">
        <f>VLOOKUP($E68,'[1]000#Master Feature List'!$I:$N,3,0)</f>
        <v>0</v>
      </c>
      <c r="M68" s="68">
        <v>50</v>
      </c>
      <c r="N68" s="68">
        <v>50</v>
      </c>
      <c r="O68" s="26" t="str">
        <f>VLOOKUP($E68,'[1]000#Master Feature List'!$I:$N,6,0)</f>
        <v>0</v>
      </c>
      <c r="P68" s="18" t="s">
        <v>38</v>
      </c>
      <c r="Q68" s="19" t="s">
        <v>38</v>
      </c>
      <c r="R68" s="19"/>
      <c r="S68" s="19"/>
      <c r="T68" s="18" t="s">
        <v>38</v>
      </c>
      <c r="U68" s="19"/>
      <c r="V68" s="19"/>
      <c r="W68" s="19"/>
      <c r="X68" s="19"/>
      <c r="Y68" s="19"/>
      <c r="Z68" s="19"/>
      <c r="AA68" s="20" t="s">
        <v>40</v>
      </c>
      <c r="AB68" s="26" t="s">
        <v>44</v>
      </c>
      <c r="AC68" s="48" t="s">
        <v>85</v>
      </c>
      <c r="AD68" s="44">
        <v>44607</v>
      </c>
    </row>
    <row r="69" spans="1:30" s="21" customFormat="1" ht="12.75" customHeight="1" x14ac:dyDescent="0.2">
      <c r="A69" s="18" t="s">
        <v>1076</v>
      </c>
      <c r="B69" s="18" t="s">
        <v>1077</v>
      </c>
      <c r="C69" s="18" t="s">
        <v>840</v>
      </c>
      <c r="D69" s="18" t="s">
        <v>1078</v>
      </c>
      <c r="E69" s="29" t="s">
        <v>1079</v>
      </c>
      <c r="F69" s="18" t="s">
        <v>28</v>
      </c>
      <c r="G69" s="18" t="s">
        <v>28</v>
      </c>
      <c r="H69" s="18" t="s">
        <v>28</v>
      </c>
      <c r="I69" s="18"/>
      <c r="J69" s="18" t="s">
        <v>28</v>
      </c>
      <c r="K69" s="18" t="s">
        <v>957</v>
      </c>
      <c r="L69" s="26" t="str">
        <f>VLOOKUP($E69,'[1]000#Master Feature List'!$I:$N,3,0)</f>
        <v>0</v>
      </c>
      <c r="M69" s="26">
        <v>0</v>
      </c>
      <c r="N69" s="26">
        <v>0</v>
      </c>
      <c r="O69" s="26">
        <v>100</v>
      </c>
      <c r="P69" s="18" t="s">
        <v>38</v>
      </c>
      <c r="Q69" s="19" t="s">
        <v>38</v>
      </c>
      <c r="R69" s="19"/>
      <c r="S69" s="19"/>
      <c r="T69" s="18" t="s">
        <v>38</v>
      </c>
      <c r="U69" s="19"/>
      <c r="V69" s="19"/>
      <c r="W69" s="19"/>
      <c r="X69" s="19"/>
      <c r="Y69" s="19"/>
      <c r="Z69" s="19"/>
      <c r="AA69" s="20" t="s">
        <v>150</v>
      </c>
      <c r="AB69" s="26" t="s">
        <v>44</v>
      </c>
      <c r="AC69" s="48" t="s">
        <v>85</v>
      </c>
      <c r="AD69" s="44">
        <v>44607</v>
      </c>
    </row>
    <row r="70" spans="1:30" s="21" customFormat="1" ht="12.75" customHeight="1" x14ac:dyDescent="0.2">
      <c r="A70" s="18" t="s">
        <v>1190</v>
      </c>
      <c r="B70" s="18" t="s">
        <v>522</v>
      </c>
      <c r="C70" s="18" t="s">
        <v>840</v>
      </c>
      <c r="D70" s="18" t="s">
        <v>1176</v>
      </c>
      <c r="E70" s="74" t="s">
        <v>1703</v>
      </c>
      <c r="F70" s="18"/>
      <c r="G70" s="18" t="s">
        <v>370</v>
      </c>
      <c r="H70" s="18" t="s">
        <v>575</v>
      </c>
      <c r="I70" s="18"/>
      <c r="J70" s="18" t="s">
        <v>28</v>
      </c>
      <c r="K70" s="18" t="s">
        <v>290</v>
      </c>
      <c r="L70" s="26" t="str">
        <f>VLOOKUP($E70,'[1]000#Master Feature List'!$I:$N,3,0)</f>
        <v>0</v>
      </c>
      <c r="M70" s="26" t="str">
        <f>VLOOKUP($E70,'[1]000#Master Feature List'!$I:$N,4,0)</f>
        <v>0</v>
      </c>
      <c r="N70" s="26" t="str">
        <f>VLOOKUP($E70,'[1]000#Master Feature List'!$I:$N,4,0)</f>
        <v>0</v>
      </c>
      <c r="O70" s="26" t="str">
        <f>VLOOKUP($E70,'[1]000#Master Feature List'!$I:$N,6,0)</f>
        <v>100</v>
      </c>
      <c r="P70" s="18" t="s">
        <v>38</v>
      </c>
      <c r="Q70" s="19" t="s">
        <v>38</v>
      </c>
      <c r="R70" s="19"/>
      <c r="S70" s="19"/>
      <c r="T70" s="18" t="s">
        <v>38</v>
      </c>
      <c r="U70" s="19"/>
      <c r="V70" s="19"/>
      <c r="W70" s="19"/>
      <c r="X70" s="19"/>
      <c r="Y70" s="19"/>
      <c r="Z70" s="19"/>
      <c r="AA70" s="20" t="s">
        <v>48</v>
      </c>
      <c r="AB70" s="26" t="s">
        <v>44</v>
      </c>
      <c r="AC70" s="56" t="s">
        <v>45</v>
      </c>
      <c r="AD70" s="55">
        <v>44545</v>
      </c>
    </row>
    <row r="71" spans="1:30" s="21" customFormat="1" ht="12.75" customHeight="1" x14ac:dyDescent="0.2">
      <c r="A71" s="18" t="s">
        <v>1236</v>
      </c>
      <c r="B71" s="18" t="s">
        <v>1237</v>
      </c>
      <c r="C71" s="22" t="s">
        <v>840</v>
      </c>
      <c r="D71" s="22" t="s">
        <v>1230</v>
      </c>
      <c r="E71" s="29" t="s">
        <v>1238</v>
      </c>
      <c r="F71" s="18" t="s">
        <v>1239</v>
      </c>
      <c r="G71" s="18" t="s">
        <v>55</v>
      </c>
      <c r="H71" s="18" t="s">
        <v>1240</v>
      </c>
      <c r="I71" s="18"/>
      <c r="J71" s="18" t="s">
        <v>28</v>
      </c>
      <c r="K71" s="18" t="s">
        <v>30</v>
      </c>
      <c r="L71" s="26" t="str">
        <f>VLOOKUP($E71,'[1]000#Master Feature List'!$I:$N,3,0)</f>
        <v>0</v>
      </c>
      <c r="M71" s="26" t="str">
        <f>VLOOKUP($E71,'[1]000#Master Feature List'!$I:$N,4,0)</f>
        <v>100</v>
      </c>
      <c r="N71" s="26">
        <v>0</v>
      </c>
      <c r="O71" s="26" t="str">
        <f>VLOOKUP($E71,'[1]000#Master Feature List'!$I:$N,6,0)</f>
        <v>0</v>
      </c>
      <c r="P71" s="18" t="s">
        <v>38</v>
      </c>
      <c r="Q71" s="19" t="s">
        <v>38</v>
      </c>
      <c r="R71" s="19"/>
      <c r="S71" s="19"/>
      <c r="T71" s="18" t="s">
        <v>38</v>
      </c>
      <c r="U71" s="19"/>
      <c r="V71" s="19"/>
      <c r="W71" s="19"/>
      <c r="X71" s="19"/>
      <c r="Y71" s="19"/>
      <c r="Z71" s="19"/>
      <c r="AA71" s="20" t="s">
        <v>40</v>
      </c>
      <c r="AB71" s="26" t="s">
        <v>44</v>
      </c>
      <c r="AC71" s="48" t="s">
        <v>85</v>
      </c>
      <c r="AD71" s="44">
        <v>44607</v>
      </c>
    </row>
    <row r="72" spans="1:30" s="21" customFormat="1" ht="12.75" customHeight="1" x14ac:dyDescent="0.2">
      <c r="A72" s="18" t="s">
        <v>1241</v>
      </c>
      <c r="B72" s="18" t="s">
        <v>1242</v>
      </c>
      <c r="C72" s="18" t="s">
        <v>840</v>
      </c>
      <c r="D72" s="18" t="s">
        <v>1230</v>
      </c>
      <c r="E72" s="29" t="s">
        <v>1243</v>
      </c>
      <c r="F72" s="18" t="s">
        <v>28</v>
      </c>
      <c r="G72" s="18" t="s">
        <v>869</v>
      </c>
      <c r="H72" s="18" t="s">
        <v>609</v>
      </c>
      <c r="I72" s="18"/>
      <c r="J72" s="18" t="s">
        <v>28</v>
      </c>
      <c r="K72" s="18" t="s">
        <v>92</v>
      </c>
      <c r="L72" s="26" t="str">
        <f>VLOOKUP($E72,'[1]000#Master Feature List'!$I:$N,3,0)</f>
        <v>100</v>
      </c>
      <c r="M72" s="26" t="str">
        <f>VLOOKUP($E72,'[1]000#Master Feature List'!$I:$N,4,0)</f>
        <v>0</v>
      </c>
      <c r="N72" s="26" t="str">
        <f>VLOOKUP($E72,'[1]000#Master Feature List'!$I:$N,4,0)</f>
        <v>0</v>
      </c>
      <c r="O72" s="26" t="str">
        <f>VLOOKUP($E72,'[1]000#Master Feature List'!$I:$N,6,0)</f>
        <v>0</v>
      </c>
      <c r="P72" s="18" t="s">
        <v>38</v>
      </c>
      <c r="Q72" s="19" t="s">
        <v>38</v>
      </c>
      <c r="R72" s="19"/>
      <c r="S72" s="19"/>
      <c r="T72" s="18" t="s">
        <v>38</v>
      </c>
      <c r="U72" s="19"/>
      <c r="V72" s="19"/>
      <c r="W72" s="19"/>
      <c r="X72" s="19"/>
      <c r="Y72" s="19"/>
      <c r="Z72" s="19"/>
      <c r="AA72" s="20" t="s">
        <v>40</v>
      </c>
      <c r="AB72" s="26" t="s">
        <v>34</v>
      </c>
      <c r="AC72" s="48" t="s">
        <v>1579</v>
      </c>
      <c r="AD72" s="44">
        <v>44387</v>
      </c>
    </row>
    <row r="73" spans="1:30" s="21" customFormat="1" ht="12.75" customHeight="1" x14ac:dyDescent="0.2">
      <c r="A73" s="18" t="s">
        <v>1258</v>
      </c>
      <c r="B73" s="18" t="s">
        <v>63</v>
      </c>
      <c r="C73" s="18" t="s">
        <v>1562</v>
      </c>
      <c r="D73" s="18" t="s">
        <v>1259</v>
      </c>
      <c r="E73" s="29" t="s">
        <v>1260</v>
      </c>
      <c r="F73" s="18" t="s">
        <v>1261</v>
      </c>
      <c r="G73" s="18" t="s">
        <v>554</v>
      </c>
      <c r="H73" s="18" t="s">
        <v>619</v>
      </c>
      <c r="I73" s="18"/>
      <c r="J73" s="18" t="s">
        <v>28</v>
      </c>
      <c r="K73" s="18" t="s">
        <v>92</v>
      </c>
      <c r="L73" s="18" t="s">
        <v>57</v>
      </c>
      <c r="M73" s="18" t="s">
        <v>56</v>
      </c>
      <c r="N73" s="18" t="s">
        <v>56</v>
      </c>
      <c r="O73" s="18" t="s">
        <v>56</v>
      </c>
      <c r="P73" s="18" t="s">
        <v>46</v>
      </c>
      <c r="Q73" s="18" t="s">
        <v>46</v>
      </c>
      <c r="R73" s="19"/>
      <c r="S73" s="19"/>
      <c r="T73" s="18" t="s">
        <v>46</v>
      </c>
      <c r="U73" s="19"/>
      <c r="V73" s="19"/>
      <c r="W73" s="19"/>
      <c r="X73" s="19"/>
      <c r="Y73" s="19"/>
      <c r="Z73" s="19"/>
      <c r="AA73" s="20" t="s">
        <v>40</v>
      </c>
      <c r="AB73" s="62" t="s">
        <v>149</v>
      </c>
      <c r="AC73" s="43" t="s">
        <v>1712</v>
      </c>
      <c r="AD73" s="44" t="s">
        <v>1712</v>
      </c>
    </row>
    <row r="74" spans="1:30" s="21" customFormat="1" ht="12.75" customHeight="1" x14ac:dyDescent="0.2">
      <c r="A74" s="18" t="s">
        <v>1262</v>
      </c>
      <c r="B74" s="18" t="s">
        <v>67</v>
      </c>
      <c r="C74" s="18" t="s">
        <v>1562</v>
      </c>
      <c r="D74" s="18" t="s">
        <v>1259</v>
      </c>
      <c r="E74" s="29" t="s">
        <v>1263</v>
      </c>
      <c r="F74" s="18" t="s">
        <v>28</v>
      </c>
      <c r="G74" s="18" t="s">
        <v>554</v>
      </c>
      <c r="H74" s="18" t="s">
        <v>619</v>
      </c>
      <c r="I74" s="18"/>
      <c r="J74" s="18" t="s">
        <v>28</v>
      </c>
      <c r="K74" s="18" t="s">
        <v>92</v>
      </c>
      <c r="L74" s="18" t="s">
        <v>57</v>
      </c>
      <c r="M74" s="18" t="s">
        <v>56</v>
      </c>
      <c r="N74" s="18" t="s">
        <v>56</v>
      </c>
      <c r="O74" s="18" t="s">
        <v>56</v>
      </c>
      <c r="P74" s="18" t="s">
        <v>46</v>
      </c>
      <c r="Q74" s="18" t="s">
        <v>46</v>
      </c>
      <c r="R74" s="19"/>
      <c r="S74" s="19"/>
      <c r="T74" s="18" t="s">
        <v>46</v>
      </c>
      <c r="U74" s="19"/>
      <c r="V74" s="19"/>
      <c r="W74" s="19"/>
      <c r="X74" s="19"/>
      <c r="Y74" s="19"/>
      <c r="Z74" s="19"/>
      <c r="AA74" s="20" t="s">
        <v>40</v>
      </c>
      <c r="AB74" s="62" t="s">
        <v>149</v>
      </c>
      <c r="AC74" s="43" t="s">
        <v>1712</v>
      </c>
      <c r="AD74" s="44" t="s">
        <v>1712</v>
      </c>
    </row>
    <row r="75" spans="1:30" s="21" customFormat="1" ht="12.75" customHeight="1" x14ac:dyDescent="0.2">
      <c r="A75" s="18" t="s">
        <v>1264</v>
      </c>
      <c r="B75" s="18" t="s">
        <v>71</v>
      </c>
      <c r="C75" s="18" t="s">
        <v>1562</v>
      </c>
      <c r="D75" s="18" t="s">
        <v>1259</v>
      </c>
      <c r="E75" s="29" t="s">
        <v>1265</v>
      </c>
      <c r="F75" s="18" t="s">
        <v>1266</v>
      </c>
      <c r="G75" s="18" t="s">
        <v>554</v>
      </c>
      <c r="H75" s="18" t="s">
        <v>619</v>
      </c>
      <c r="I75" s="18"/>
      <c r="J75" s="18" t="s">
        <v>28</v>
      </c>
      <c r="K75" s="18" t="s">
        <v>92</v>
      </c>
      <c r="L75" s="18" t="s">
        <v>57</v>
      </c>
      <c r="M75" s="18" t="s">
        <v>56</v>
      </c>
      <c r="N75" s="18" t="s">
        <v>56</v>
      </c>
      <c r="O75" s="18" t="s">
        <v>56</v>
      </c>
      <c r="P75" s="18" t="s">
        <v>46</v>
      </c>
      <c r="Q75" s="18" t="s">
        <v>46</v>
      </c>
      <c r="R75" s="19"/>
      <c r="S75" s="19"/>
      <c r="T75" s="18" t="s">
        <v>46</v>
      </c>
      <c r="U75" s="19"/>
      <c r="V75" s="19"/>
      <c r="W75" s="19"/>
      <c r="X75" s="19"/>
      <c r="Y75" s="19"/>
      <c r="Z75" s="19"/>
      <c r="AA75" s="20" t="s">
        <v>40</v>
      </c>
      <c r="AB75" s="62" t="s">
        <v>149</v>
      </c>
      <c r="AC75" s="43" t="s">
        <v>1712</v>
      </c>
      <c r="AD75" s="44" t="s">
        <v>1712</v>
      </c>
    </row>
    <row r="76" spans="1:30" s="21" customFormat="1" ht="12.75" customHeight="1" x14ac:dyDescent="0.2">
      <c r="A76" s="18" t="s">
        <v>1267</v>
      </c>
      <c r="B76" s="18" t="s">
        <v>49</v>
      </c>
      <c r="C76" s="18" t="s">
        <v>1562</v>
      </c>
      <c r="D76" s="18" t="s">
        <v>1259</v>
      </c>
      <c r="E76" s="29" t="s">
        <v>1268</v>
      </c>
      <c r="F76" s="18" t="s">
        <v>1269</v>
      </c>
      <c r="G76" s="18" t="s">
        <v>554</v>
      </c>
      <c r="H76" s="18" t="s">
        <v>619</v>
      </c>
      <c r="I76" s="18"/>
      <c r="J76" s="18" t="s">
        <v>28</v>
      </c>
      <c r="K76" s="18" t="s">
        <v>92</v>
      </c>
      <c r="L76" s="18" t="s">
        <v>57</v>
      </c>
      <c r="M76" s="18" t="s">
        <v>56</v>
      </c>
      <c r="N76" s="18" t="s">
        <v>56</v>
      </c>
      <c r="O76" s="18" t="s">
        <v>56</v>
      </c>
      <c r="P76" s="18" t="s">
        <v>46</v>
      </c>
      <c r="Q76" s="18" t="s">
        <v>46</v>
      </c>
      <c r="R76" s="19"/>
      <c r="S76" s="19"/>
      <c r="T76" s="18" t="s">
        <v>46</v>
      </c>
      <c r="U76" s="19"/>
      <c r="V76" s="19"/>
      <c r="W76" s="19"/>
      <c r="X76" s="19"/>
      <c r="Y76" s="19"/>
      <c r="Z76" s="19"/>
      <c r="AA76" s="20" t="s">
        <v>40</v>
      </c>
      <c r="AB76" s="62" t="s">
        <v>149</v>
      </c>
      <c r="AC76" s="43" t="s">
        <v>1712</v>
      </c>
      <c r="AD76" s="44" t="s">
        <v>1712</v>
      </c>
    </row>
    <row r="77" spans="1:30" s="21" customFormat="1" ht="12.75" customHeight="1" x14ac:dyDescent="0.2">
      <c r="A77" s="18" t="s">
        <v>1270</v>
      </c>
      <c r="B77" s="18" t="s">
        <v>52</v>
      </c>
      <c r="C77" s="18" t="s">
        <v>1562</v>
      </c>
      <c r="D77" s="18" t="s">
        <v>1259</v>
      </c>
      <c r="E77" s="29" t="s">
        <v>1271</v>
      </c>
      <c r="F77" s="18" t="s">
        <v>1272</v>
      </c>
      <c r="G77" s="18" t="s">
        <v>554</v>
      </c>
      <c r="H77" s="18" t="s">
        <v>619</v>
      </c>
      <c r="I77" s="18"/>
      <c r="J77" s="18" t="s">
        <v>28</v>
      </c>
      <c r="K77" s="18" t="s">
        <v>92</v>
      </c>
      <c r="L77" s="18" t="s">
        <v>57</v>
      </c>
      <c r="M77" s="18" t="s">
        <v>56</v>
      </c>
      <c r="N77" s="18" t="s">
        <v>56</v>
      </c>
      <c r="O77" s="18" t="s">
        <v>56</v>
      </c>
      <c r="P77" s="18" t="s">
        <v>46</v>
      </c>
      <c r="Q77" s="18" t="s">
        <v>46</v>
      </c>
      <c r="R77" s="19"/>
      <c r="S77" s="19"/>
      <c r="T77" s="18" t="s">
        <v>46</v>
      </c>
      <c r="U77" s="19"/>
      <c r="V77" s="19"/>
      <c r="W77" s="19"/>
      <c r="X77" s="19"/>
      <c r="Y77" s="19"/>
      <c r="Z77" s="19"/>
      <c r="AA77" s="20" t="s">
        <v>40</v>
      </c>
      <c r="AB77" s="62" t="s">
        <v>149</v>
      </c>
      <c r="AC77" s="43" t="s">
        <v>1712</v>
      </c>
      <c r="AD77" s="44" t="s">
        <v>1712</v>
      </c>
    </row>
    <row r="78" spans="1:30" s="21" customFormat="1" ht="12.75" customHeight="1" x14ac:dyDescent="0.2">
      <c r="A78" s="18" t="s">
        <v>1273</v>
      </c>
      <c r="B78" s="18" t="s">
        <v>59</v>
      </c>
      <c r="C78" s="18" t="s">
        <v>1562</v>
      </c>
      <c r="D78" s="18" t="s">
        <v>1259</v>
      </c>
      <c r="E78" s="29" t="s">
        <v>1274</v>
      </c>
      <c r="F78" s="18" t="s">
        <v>1275</v>
      </c>
      <c r="G78" s="18" t="s">
        <v>554</v>
      </c>
      <c r="H78" s="18" t="s">
        <v>619</v>
      </c>
      <c r="I78" s="18"/>
      <c r="J78" s="18" t="s">
        <v>28</v>
      </c>
      <c r="K78" s="18" t="s">
        <v>92</v>
      </c>
      <c r="L78" s="18" t="s">
        <v>57</v>
      </c>
      <c r="M78" s="18" t="s">
        <v>56</v>
      </c>
      <c r="N78" s="18" t="s">
        <v>56</v>
      </c>
      <c r="O78" s="18" t="s">
        <v>56</v>
      </c>
      <c r="P78" s="18" t="s">
        <v>46</v>
      </c>
      <c r="Q78" s="18" t="s">
        <v>46</v>
      </c>
      <c r="R78" s="19"/>
      <c r="S78" s="19"/>
      <c r="T78" s="18" t="s">
        <v>46</v>
      </c>
      <c r="U78" s="19"/>
      <c r="V78" s="19"/>
      <c r="W78" s="19"/>
      <c r="X78" s="19"/>
      <c r="Y78" s="19"/>
      <c r="Z78" s="19"/>
      <c r="AA78" s="20" t="s">
        <v>40</v>
      </c>
      <c r="AB78" s="62" t="s">
        <v>149</v>
      </c>
      <c r="AC78" s="43" t="s">
        <v>1712</v>
      </c>
      <c r="AD78" s="44" t="s">
        <v>1712</v>
      </c>
    </row>
    <row r="79" spans="1:30" s="21" customFormat="1" ht="12.75" customHeight="1" x14ac:dyDescent="0.2">
      <c r="A79" s="18" t="s">
        <v>1276</v>
      </c>
      <c r="B79" s="18" t="s">
        <v>87</v>
      </c>
      <c r="C79" s="18" t="s">
        <v>1562</v>
      </c>
      <c r="D79" s="18" t="s">
        <v>1259</v>
      </c>
      <c r="E79" s="29" t="s">
        <v>1277</v>
      </c>
      <c r="F79" s="18" t="s">
        <v>1266</v>
      </c>
      <c r="G79" s="18" t="s">
        <v>554</v>
      </c>
      <c r="H79" s="18" t="s">
        <v>619</v>
      </c>
      <c r="I79" s="18"/>
      <c r="J79" s="18" t="s">
        <v>28</v>
      </c>
      <c r="K79" s="18" t="s">
        <v>92</v>
      </c>
      <c r="L79" s="18" t="s">
        <v>57</v>
      </c>
      <c r="M79" s="18" t="s">
        <v>56</v>
      </c>
      <c r="N79" s="18" t="s">
        <v>56</v>
      </c>
      <c r="O79" s="18" t="s">
        <v>56</v>
      </c>
      <c r="P79" s="18" t="s">
        <v>46</v>
      </c>
      <c r="Q79" s="18" t="s">
        <v>46</v>
      </c>
      <c r="R79" s="19"/>
      <c r="S79" s="19"/>
      <c r="T79" s="18" t="s">
        <v>46</v>
      </c>
      <c r="U79" s="19"/>
      <c r="V79" s="19"/>
      <c r="W79" s="19"/>
      <c r="X79" s="19"/>
      <c r="Y79" s="19"/>
      <c r="Z79" s="19"/>
      <c r="AA79" s="20" t="s">
        <v>48</v>
      </c>
      <c r="AB79" s="62" t="s">
        <v>149</v>
      </c>
      <c r="AC79" s="43" t="s">
        <v>1712</v>
      </c>
      <c r="AD79" s="44" t="s">
        <v>1712</v>
      </c>
    </row>
    <row r="80" spans="1:30" s="21" customFormat="1" ht="12.75" customHeight="1" x14ac:dyDescent="0.2">
      <c r="A80" s="18" t="s">
        <v>1278</v>
      </c>
      <c r="B80" s="18" t="s">
        <v>1279</v>
      </c>
      <c r="C80" s="18" t="s">
        <v>840</v>
      </c>
      <c r="D80" s="18" t="s">
        <v>1259</v>
      </c>
      <c r="E80" s="29" t="s">
        <v>1280</v>
      </c>
      <c r="F80" s="18" t="s">
        <v>1261</v>
      </c>
      <c r="G80" s="18" t="s">
        <v>554</v>
      </c>
      <c r="H80" s="18" t="s">
        <v>28</v>
      </c>
      <c r="I80" s="18"/>
      <c r="J80" s="18" t="s">
        <v>28</v>
      </c>
      <c r="K80" s="18" t="s">
        <v>92</v>
      </c>
      <c r="L80" s="18" t="s">
        <v>57</v>
      </c>
      <c r="M80" s="18" t="s">
        <v>56</v>
      </c>
      <c r="N80" s="18" t="s">
        <v>56</v>
      </c>
      <c r="O80" s="18" t="s">
        <v>56</v>
      </c>
      <c r="P80" s="18" t="s">
        <v>38</v>
      </c>
      <c r="Q80" s="19" t="s">
        <v>38</v>
      </c>
      <c r="R80" s="19"/>
      <c r="S80" s="19"/>
      <c r="T80" s="18" t="s">
        <v>38</v>
      </c>
      <c r="U80" s="19"/>
      <c r="V80" s="19"/>
      <c r="W80" s="19"/>
      <c r="X80" s="19"/>
      <c r="Y80" s="19"/>
      <c r="Z80" s="19"/>
      <c r="AA80" s="20" t="s">
        <v>150</v>
      </c>
      <c r="AB80" s="62" t="s">
        <v>149</v>
      </c>
      <c r="AC80" s="43" t="s">
        <v>1712</v>
      </c>
      <c r="AD80" s="44" t="s">
        <v>1712</v>
      </c>
    </row>
    <row r="81" spans="1:30" s="21" customFormat="1" ht="12.75" customHeight="1" x14ac:dyDescent="0.2">
      <c r="A81" s="18" t="s">
        <v>1281</v>
      </c>
      <c r="B81" s="18" t="s">
        <v>1282</v>
      </c>
      <c r="C81" s="18" t="s">
        <v>840</v>
      </c>
      <c r="D81" s="18" t="s">
        <v>1259</v>
      </c>
      <c r="E81" s="29" t="s">
        <v>1283</v>
      </c>
      <c r="F81" s="18" t="s">
        <v>28</v>
      </c>
      <c r="G81" s="18" t="s">
        <v>554</v>
      </c>
      <c r="H81" s="18" t="s">
        <v>28</v>
      </c>
      <c r="I81" s="18"/>
      <c r="J81" s="18" t="s">
        <v>28</v>
      </c>
      <c r="K81" s="18" t="s">
        <v>92</v>
      </c>
      <c r="L81" s="18" t="s">
        <v>57</v>
      </c>
      <c r="M81" s="18" t="s">
        <v>56</v>
      </c>
      <c r="N81" s="18" t="s">
        <v>56</v>
      </c>
      <c r="O81" s="18" t="s">
        <v>56</v>
      </c>
      <c r="P81" s="18" t="s">
        <v>38</v>
      </c>
      <c r="Q81" s="19" t="s">
        <v>38</v>
      </c>
      <c r="R81" s="19"/>
      <c r="S81" s="19"/>
      <c r="T81" s="18" t="s">
        <v>38</v>
      </c>
      <c r="U81" s="19"/>
      <c r="V81" s="19"/>
      <c r="W81" s="19"/>
      <c r="X81" s="19"/>
      <c r="Y81" s="19"/>
      <c r="Z81" s="19"/>
      <c r="AA81" s="20" t="s">
        <v>150</v>
      </c>
      <c r="AB81" s="62" t="s">
        <v>149</v>
      </c>
      <c r="AC81" s="43" t="s">
        <v>1712</v>
      </c>
      <c r="AD81" s="44" t="s">
        <v>1712</v>
      </c>
    </row>
    <row r="82" spans="1:30" s="21" customFormat="1" ht="12.75" customHeight="1" x14ac:dyDescent="0.2">
      <c r="A82" s="18" t="s">
        <v>1284</v>
      </c>
      <c r="B82" s="18" t="s">
        <v>1285</v>
      </c>
      <c r="C82" s="18" t="s">
        <v>840</v>
      </c>
      <c r="D82" s="18" t="s">
        <v>1259</v>
      </c>
      <c r="E82" s="29" t="s">
        <v>1286</v>
      </c>
      <c r="F82" s="18" t="s">
        <v>1287</v>
      </c>
      <c r="G82" s="18" t="s">
        <v>554</v>
      </c>
      <c r="H82" s="18" t="s">
        <v>619</v>
      </c>
      <c r="I82" s="18"/>
      <c r="J82" s="18" t="s">
        <v>28</v>
      </c>
      <c r="K82" s="18" t="s">
        <v>92</v>
      </c>
      <c r="L82" s="18" t="s">
        <v>57</v>
      </c>
      <c r="M82" s="18" t="s">
        <v>56</v>
      </c>
      <c r="N82" s="18" t="s">
        <v>56</v>
      </c>
      <c r="O82" s="18" t="s">
        <v>56</v>
      </c>
      <c r="P82" s="18" t="s">
        <v>38</v>
      </c>
      <c r="Q82" s="19" t="s">
        <v>38</v>
      </c>
      <c r="R82" s="19"/>
      <c r="S82" s="19"/>
      <c r="T82" s="18" t="s">
        <v>38</v>
      </c>
      <c r="U82" s="19"/>
      <c r="V82" s="19"/>
      <c r="W82" s="19"/>
      <c r="X82" s="19"/>
      <c r="Y82" s="19"/>
      <c r="Z82" s="19"/>
      <c r="AA82" s="20" t="s">
        <v>86</v>
      </c>
      <c r="AB82" s="61" t="s">
        <v>149</v>
      </c>
      <c r="AC82" s="43" t="s">
        <v>1712</v>
      </c>
      <c r="AD82" s="44" t="s">
        <v>1712</v>
      </c>
    </row>
    <row r="83" spans="1:30" s="21" customFormat="1" ht="12.75" customHeight="1" x14ac:dyDescent="0.2">
      <c r="A83" s="18" t="s">
        <v>1288</v>
      </c>
      <c r="B83" s="18" t="s">
        <v>1289</v>
      </c>
      <c r="C83" s="18" t="s">
        <v>1562</v>
      </c>
      <c r="D83" s="18" t="s">
        <v>1259</v>
      </c>
      <c r="E83" s="29" t="s">
        <v>1290</v>
      </c>
      <c r="F83" s="18" t="s">
        <v>28</v>
      </c>
      <c r="G83" s="18" t="s">
        <v>554</v>
      </c>
      <c r="H83" s="18" t="s">
        <v>84</v>
      </c>
      <c r="I83" s="18"/>
      <c r="J83" s="18" t="s">
        <v>1291</v>
      </c>
      <c r="K83" s="18" t="s">
        <v>92</v>
      </c>
      <c r="L83" s="18" t="s">
        <v>57</v>
      </c>
      <c r="M83" s="18" t="s">
        <v>56</v>
      </c>
      <c r="N83" s="18" t="s">
        <v>56</v>
      </c>
      <c r="O83" s="18" t="s">
        <v>56</v>
      </c>
      <c r="P83" s="18" t="s">
        <v>38</v>
      </c>
      <c r="Q83" s="19" t="s">
        <v>38</v>
      </c>
      <c r="R83" s="19"/>
      <c r="S83" s="19"/>
      <c r="T83" s="18" t="s">
        <v>38</v>
      </c>
      <c r="U83" s="19"/>
      <c r="V83" s="19"/>
      <c r="W83" s="19"/>
      <c r="X83" s="19"/>
      <c r="Y83" s="19"/>
      <c r="Z83" s="19"/>
      <c r="AA83" s="20" t="s">
        <v>86</v>
      </c>
      <c r="AB83" s="26" t="s">
        <v>44</v>
      </c>
      <c r="AC83" s="43" t="s">
        <v>1712</v>
      </c>
      <c r="AD83" s="44" t="s">
        <v>1712</v>
      </c>
    </row>
    <row r="84" spans="1:30" s="21" customFormat="1" ht="12.75" customHeight="1" x14ac:dyDescent="0.2">
      <c r="A84" s="18" t="s">
        <v>1292</v>
      </c>
      <c r="B84" s="18" t="s">
        <v>1293</v>
      </c>
      <c r="C84" s="18" t="s">
        <v>840</v>
      </c>
      <c r="D84" s="18" t="s">
        <v>1259</v>
      </c>
      <c r="E84" s="29" t="s">
        <v>1294</v>
      </c>
      <c r="F84" s="18" t="s">
        <v>1295</v>
      </c>
      <c r="G84" s="18" t="s">
        <v>554</v>
      </c>
      <c r="H84" s="18" t="s">
        <v>1296</v>
      </c>
      <c r="I84" s="18"/>
      <c r="J84" s="18" t="s">
        <v>28</v>
      </c>
      <c r="K84" s="18" t="s">
        <v>92</v>
      </c>
      <c r="L84" s="18" t="s">
        <v>57</v>
      </c>
      <c r="M84" s="18" t="s">
        <v>56</v>
      </c>
      <c r="N84" s="18" t="s">
        <v>56</v>
      </c>
      <c r="O84" s="18" t="s">
        <v>56</v>
      </c>
      <c r="P84" s="18" t="s">
        <v>38</v>
      </c>
      <c r="Q84" s="19"/>
      <c r="R84" s="19"/>
      <c r="S84" s="19"/>
      <c r="T84" s="18" t="s">
        <v>38</v>
      </c>
      <c r="U84" s="19"/>
      <c r="V84" s="19"/>
      <c r="W84" s="19"/>
      <c r="X84" s="19"/>
      <c r="Y84" s="19"/>
      <c r="Z84" s="19"/>
      <c r="AA84" s="29" t="s">
        <v>86</v>
      </c>
      <c r="AB84" s="26" t="s">
        <v>44</v>
      </c>
      <c r="AC84" s="43" t="s">
        <v>286</v>
      </c>
      <c r="AD84" s="44"/>
    </row>
    <row r="85" spans="1:30" s="21" customFormat="1" ht="12.75" customHeight="1" x14ac:dyDescent="0.2">
      <c r="A85" s="18" t="s">
        <v>1297</v>
      </c>
      <c r="B85" s="26"/>
      <c r="C85" s="26" t="s">
        <v>840</v>
      </c>
      <c r="D85" s="26" t="s">
        <v>1259</v>
      </c>
      <c r="E85" s="29" t="s">
        <v>1298</v>
      </c>
      <c r="F85" s="26"/>
      <c r="G85" s="18" t="s">
        <v>1300</v>
      </c>
      <c r="H85" s="18" t="s">
        <v>1299</v>
      </c>
      <c r="I85" s="26"/>
      <c r="J85" s="26"/>
      <c r="K85" s="18" t="s">
        <v>92</v>
      </c>
      <c r="L85" s="18" t="s">
        <v>57</v>
      </c>
      <c r="M85" s="18" t="s">
        <v>56</v>
      </c>
      <c r="N85" s="18" t="s">
        <v>56</v>
      </c>
      <c r="O85" s="18" t="s">
        <v>56</v>
      </c>
      <c r="P85" s="18" t="s">
        <v>38</v>
      </c>
      <c r="Q85" s="19" t="s">
        <v>38</v>
      </c>
      <c r="R85" s="19"/>
      <c r="S85" s="19"/>
      <c r="T85" s="18" t="s">
        <v>38</v>
      </c>
      <c r="U85" s="19"/>
      <c r="V85" s="19" t="s">
        <v>38</v>
      </c>
      <c r="W85" s="19"/>
      <c r="X85" s="19"/>
      <c r="Y85" s="19"/>
      <c r="Z85" s="19"/>
      <c r="AA85" s="20" t="s">
        <v>86</v>
      </c>
      <c r="AB85" s="26" t="s">
        <v>34</v>
      </c>
      <c r="AC85" s="43" t="s">
        <v>1659</v>
      </c>
      <c r="AD85" s="44">
        <v>44342</v>
      </c>
    </row>
    <row r="86" spans="1:30" s="21" customFormat="1" ht="12.75" customHeight="1" x14ac:dyDescent="0.2">
      <c r="A86" s="18" t="s">
        <v>1301</v>
      </c>
      <c r="B86" s="18" t="s">
        <v>1302</v>
      </c>
      <c r="C86" s="18" t="s">
        <v>840</v>
      </c>
      <c r="D86" s="18" t="s">
        <v>1259</v>
      </c>
      <c r="E86" s="29" t="s">
        <v>1303</v>
      </c>
      <c r="F86" s="18" t="s">
        <v>28</v>
      </c>
      <c r="G86" s="18" t="s">
        <v>707</v>
      </c>
      <c r="H86" s="18" t="s">
        <v>95</v>
      </c>
      <c r="I86" s="18"/>
      <c r="J86" s="18" t="s">
        <v>28</v>
      </c>
      <c r="K86" s="18" t="s">
        <v>92</v>
      </c>
      <c r="L86" s="18" t="s">
        <v>57</v>
      </c>
      <c r="M86" s="18" t="s">
        <v>56</v>
      </c>
      <c r="N86" s="18" t="s">
        <v>56</v>
      </c>
      <c r="O86" s="18" t="s">
        <v>56</v>
      </c>
      <c r="P86" s="18" t="s">
        <v>38</v>
      </c>
      <c r="Q86" s="19" t="s">
        <v>38</v>
      </c>
      <c r="R86" s="19"/>
      <c r="S86" s="19"/>
      <c r="T86" s="18" t="s">
        <v>38</v>
      </c>
      <c r="U86" s="19"/>
      <c r="V86" s="19"/>
      <c r="W86" s="19"/>
      <c r="X86" s="19"/>
      <c r="Y86" s="19"/>
      <c r="Z86" s="19"/>
      <c r="AA86" s="20" t="s">
        <v>86</v>
      </c>
      <c r="AB86" s="26" t="s">
        <v>44</v>
      </c>
      <c r="AC86" s="43" t="s">
        <v>286</v>
      </c>
      <c r="AD86" s="44"/>
    </row>
    <row r="87" spans="1:30" s="21" customFormat="1" ht="12.75" customHeight="1" x14ac:dyDescent="0.2">
      <c r="A87" s="18" t="s">
        <v>1304</v>
      </c>
      <c r="B87" s="18" t="s">
        <v>1305</v>
      </c>
      <c r="C87" s="18" t="s">
        <v>840</v>
      </c>
      <c r="D87" s="18" t="s">
        <v>1259</v>
      </c>
      <c r="E87" s="29" t="s">
        <v>1306</v>
      </c>
      <c r="F87" s="18" t="s">
        <v>1307</v>
      </c>
      <c r="G87" s="18" t="s">
        <v>554</v>
      </c>
      <c r="H87" s="18" t="s">
        <v>619</v>
      </c>
      <c r="I87" s="18"/>
      <c r="J87" s="18" t="s">
        <v>28</v>
      </c>
      <c r="K87" s="18" t="s">
        <v>92</v>
      </c>
      <c r="L87" s="18" t="s">
        <v>57</v>
      </c>
      <c r="M87" s="18" t="s">
        <v>56</v>
      </c>
      <c r="N87" s="18" t="s">
        <v>56</v>
      </c>
      <c r="O87" s="18" t="s">
        <v>56</v>
      </c>
      <c r="P87" s="18" t="s">
        <v>38</v>
      </c>
      <c r="Q87" s="19" t="s">
        <v>38</v>
      </c>
      <c r="R87" s="19"/>
      <c r="S87" s="19"/>
      <c r="T87" s="18" t="s">
        <v>38</v>
      </c>
      <c r="U87" s="19"/>
      <c r="V87" s="19"/>
      <c r="W87" s="19"/>
      <c r="X87" s="19"/>
      <c r="Y87" s="19"/>
      <c r="Z87" s="19"/>
      <c r="AA87" s="20" t="s">
        <v>48</v>
      </c>
      <c r="AB87" s="26" t="s">
        <v>44</v>
      </c>
      <c r="AC87" s="43" t="s">
        <v>286</v>
      </c>
      <c r="AD87" s="44"/>
    </row>
    <row r="88" spans="1:30" s="21" customFormat="1" ht="12.75" customHeight="1" x14ac:dyDescent="0.2">
      <c r="A88" s="18" t="s">
        <v>1308</v>
      </c>
      <c r="B88" s="18" t="s">
        <v>1309</v>
      </c>
      <c r="C88" s="18" t="s">
        <v>840</v>
      </c>
      <c r="D88" s="18" t="s">
        <v>1259</v>
      </c>
      <c r="E88" s="29" t="s">
        <v>1310</v>
      </c>
      <c r="F88" s="18" t="s">
        <v>1311</v>
      </c>
      <c r="G88" s="18" t="s">
        <v>554</v>
      </c>
      <c r="H88" s="18" t="s">
        <v>619</v>
      </c>
      <c r="I88" s="18"/>
      <c r="J88" s="18" t="s">
        <v>28</v>
      </c>
      <c r="K88" s="18" t="s">
        <v>92</v>
      </c>
      <c r="L88" s="18" t="s">
        <v>57</v>
      </c>
      <c r="M88" s="18" t="s">
        <v>56</v>
      </c>
      <c r="N88" s="18" t="s">
        <v>56</v>
      </c>
      <c r="O88" s="18" t="s">
        <v>56</v>
      </c>
      <c r="P88" s="18" t="s">
        <v>38</v>
      </c>
      <c r="Q88" s="19" t="s">
        <v>38</v>
      </c>
      <c r="R88" s="19"/>
      <c r="S88" s="19"/>
      <c r="T88" s="18" t="s">
        <v>38</v>
      </c>
      <c r="U88" s="19"/>
      <c r="V88" s="19"/>
      <c r="W88" s="19"/>
      <c r="X88" s="19"/>
      <c r="Y88" s="19"/>
      <c r="Z88" s="19"/>
      <c r="AA88" s="20" t="s">
        <v>48</v>
      </c>
      <c r="AB88" s="26" t="s">
        <v>44</v>
      </c>
      <c r="AC88" s="43" t="s">
        <v>286</v>
      </c>
      <c r="AD88" s="44"/>
    </row>
    <row r="89" spans="1:30" s="21" customFormat="1" ht="12.75" customHeight="1" x14ac:dyDescent="0.2">
      <c r="A89" s="18" t="s">
        <v>1312</v>
      </c>
      <c r="B89" s="18" t="s">
        <v>93</v>
      </c>
      <c r="C89" s="18" t="s">
        <v>1562</v>
      </c>
      <c r="D89" s="18" t="s">
        <v>1259</v>
      </c>
      <c r="E89" s="29" t="s">
        <v>1313</v>
      </c>
      <c r="F89" s="18" t="s">
        <v>28</v>
      </c>
      <c r="G89" s="18" t="s">
        <v>554</v>
      </c>
      <c r="H89" s="18" t="s">
        <v>619</v>
      </c>
      <c r="I89" s="18"/>
      <c r="J89" s="18" t="s">
        <v>28</v>
      </c>
      <c r="K89" s="18" t="s">
        <v>1314</v>
      </c>
      <c r="L89" s="18" t="s">
        <v>1571</v>
      </c>
      <c r="M89" s="18" t="s">
        <v>56</v>
      </c>
      <c r="N89" s="18" t="s">
        <v>57</v>
      </c>
      <c r="O89" s="18" t="s">
        <v>56</v>
      </c>
      <c r="P89" s="18" t="s">
        <v>38</v>
      </c>
      <c r="Q89" s="18" t="s">
        <v>38</v>
      </c>
      <c r="R89" s="19"/>
      <c r="S89" s="19"/>
      <c r="T89" s="18" t="s">
        <v>38</v>
      </c>
      <c r="U89" s="19"/>
      <c r="V89" s="19"/>
      <c r="W89" s="19"/>
      <c r="X89" s="19"/>
      <c r="Y89" s="19"/>
      <c r="Z89" s="19"/>
      <c r="AA89" s="20" t="s">
        <v>40</v>
      </c>
      <c r="AB89" s="26" t="s">
        <v>44</v>
      </c>
      <c r="AC89" s="43" t="s">
        <v>286</v>
      </c>
      <c r="AD89" s="44"/>
    </row>
    <row r="90" spans="1:30" s="21" customFormat="1" ht="12.75" customHeight="1" x14ac:dyDescent="0.2">
      <c r="A90" s="18" t="s">
        <v>1315</v>
      </c>
      <c r="B90" s="18" t="s">
        <v>1316</v>
      </c>
      <c r="C90" s="18" t="s">
        <v>840</v>
      </c>
      <c r="D90" s="18" t="s">
        <v>1259</v>
      </c>
      <c r="E90" s="29" t="s">
        <v>1317</v>
      </c>
      <c r="F90" s="18" t="s">
        <v>1318</v>
      </c>
      <c r="G90" s="18" t="s">
        <v>707</v>
      </c>
      <c r="H90" s="18" t="s">
        <v>84</v>
      </c>
      <c r="I90" s="18"/>
      <c r="J90" s="18" t="s">
        <v>28</v>
      </c>
      <c r="K90" s="18" t="s">
        <v>92</v>
      </c>
      <c r="L90" s="18" t="s">
        <v>57</v>
      </c>
      <c r="M90" s="18" t="s">
        <v>56</v>
      </c>
      <c r="N90" s="18" t="s">
        <v>56</v>
      </c>
      <c r="O90" s="18" t="s">
        <v>56</v>
      </c>
      <c r="P90" s="18" t="s">
        <v>38</v>
      </c>
      <c r="Q90" s="19" t="s">
        <v>38</v>
      </c>
      <c r="R90" s="19"/>
      <c r="S90" s="19"/>
      <c r="T90" s="18" t="s">
        <v>38</v>
      </c>
      <c r="U90" s="19"/>
      <c r="V90" s="19"/>
      <c r="W90" s="19"/>
      <c r="X90" s="19"/>
      <c r="Y90" s="19"/>
      <c r="Z90" s="19"/>
      <c r="AA90" s="20" t="s">
        <v>86</v>
      </c>
      <c r="AB90" s="26" t="s">
        <v>44</v>
      </c>
      <c r="AC90" s="43" t="s">
        <v>286</v>
      </c>
      <c r="AD90" s="44"/>
    </row>
    <row r="91" spans="1:30" s="21" customFormat="1" ht="12.75" customHeight="1" x14ac:dyDescent="0.2">
      <c r="A91" s="18" t="s">
        <v>1319</v>
      </c>
      <c r="B91" s="18" t="s">
        <v>1320</v>
      </c>
      <c r="C91" s="18" t="s">
        <v>840</v>
      </c>
      <c r="D91" s="18" t="s">
        <v>1259</v>
      </c>
      <c r="E91" s="29" t="s">
        <v>1321</v>
      </c>
      <c r="F91" s="18" t="s">
        <v>28</v>
      </c>
      <c r="G91" s="18" t="s">
        <v>554</v>
      </c>
      <c r="H91" s="18" t="s">
        <v>274</v>
      </c>
      <c r="I91" s="18"/>
      <c r="J91" s="18" t="s">
        <v>28</v>
      </c>
      <c r="K91" s="18" t="s">
        <v>92</v>
      </c>
      <c r="L91" s="18" t="s">
        <v>57</v>
      </c>
      <c r="M91" s="18" t="s">
        <v>56</v>
      </c>
      <c r="N91" s="18" t="s">
        <v>56</v>
      </c>
      <c r="O91" s="18" t="s">
        <v>56</v>
      </c>
      <c r="P91" s="18" t="s">
        <v>38</v>
      </c>
      <c r="Q91" s="19" t="s">
        <v>38</v>
      </c>
      <c r="R91" s="19"/>
      <c r="S91" s="19"/>
      <c r="T91" s="18" t="s">
        <v>38</v>
      </c>
      <c r="U91" s="19"/>
      <c r="V91" s="19"/>
      <c r="W91" s="19"/>
      <c r="X91" s="19"/>
      <c r="Y91" s="19"/>
      <c r="Z91" s="19"/>
      <c r="AA91" s="20" t="s">
        <v>86</v>
      </c>
      <c r="AB91" s="26" t="s">
        <v>44</v>
      </c>
      <c r="AC91" s="43" t="s">
        <v>286</v>
      </c>
      <c r="AD91" s="44"/>
    </row>
    <row r="92" spans="1:30" s="21" customFormat="1" ht="12.75" customHeight="1" x14ac:dyDescent="0.2">
      <c r="A92" s="18" t="s">
        <v>1322</v>
      </c>
      <c r="B92" s="18" t="s">
        <v>24</v>
      </c>
      <c r="C92" s="18" t="s">
        <v>1562</v>
      </c>
      <c r="D92" s="18" t="s">
        <v>1259</v>
      </c>
      <c r="E92" s="29" t="s">
        <v>1323</v>
      </c>
      <c r="F92" s="18" t="s">
        <v>1324</v>
      </c>
      <c r="G92" s="18" t="s">
        <v>554</v>
      </c>
      <c r="H92" s="18" t="s">
        <v>619</v>
      </c>
      <c r="I92" s="18"/>
      <c r="J92" s="18" t="s">
        <v>28</v>
      </c>
      <c r="K92" s="18" t="s">
        <v>92</v>
      </c>
      <c r="L92" s="18" t="s">
        <v>57</v>
      </c>
      <c r="M92" s="18" t="s">
        <v>56</v>
      </c>
      <c r="N92" s="18" t="s">
        <v>56</v>
      </c>
      <c r="O92" s="18" t="s">
        <v>56</v>
      </c>
      <c r="P92" s="18" t="s">
        <v>38</v>
      </c>
      <c r="Q92" s="18" t="s">
        <v>38</v>
      </c>
      <c r="R92" s="19"/>
      <c r="S92" s="19"/>
      <c r="T92" s="18" t="s">
        <v>38</v>
      </c>
      <c r="U92" s="19"/>
      <c r="V92" s="19"/>
      <c r="W92" s="19"/>
      <c r="X92" s="19"/>
      <c r="Y92" s="19"/>
      <c r="Z92" s="19"/>
      <c r="AA92" s="20" t="s">
        <v>40</v>
      </c>
      <c r="AB92" s="26" t="s">
        <v>44</v>
      </c>
      <c r="AC92" s="43" t="s">
        <v>286</v>
      </c>
      <c r="AD92" s="44"/>
    </row>
    <row r="93" spans="1:30" s="21" customFormat="1" ht="12.75" customHeight="1" x14ac:dyDescent="0.2">
      <c r="A93" s="18" t="s">
        <v>1325</v>
      </c>
      <c r="B93" s="18" t="s">
        <v>41</v>
      </c>
      <c r="C93" s="18" t="s">
        <v>1562</v>
      </c>
      <c r="D93" s="18" t="s">
        <v>1259</v>
      </c>
      <c r="E93" s="29" t="s">
        <v>1326</v>
      </c>
      <c r="F93" s="18" t="s">
        <v>1327</v>
      </c>
      <c r="G93" s="18" t="s">
        <v>554</v>
      </c>
      <c r="H93" s="18" t="s">
        <v>619</v>
      </c>
      <c r="I93" s="18"/>
      <c r="J93" s="18" t="s">
        <v>28</v>
      </c>
      <c r="K93" s="18" t="s">
        <v>92</v>
      </c>
      <c r="L93" s="18" t="s">
        <v>57</v>
      </c>
      <c r="M93" s="18" t="s">
        <v>56</v>
      </c>
      <c r="N93" s="18" t="s">
        <v>56</v>
      </c>
      <c r="O93" s="18" t="s">
        <v>56</v>
      </c>
      <c r="P93" s="18" t="s">
        <v>38</v>
      </c>
      <c r="Q93" s="18" t="s">
        <v>38</v>
      </c>
      <c r="R93" s="19"/>
      <c r="S93" s="19"/>
      <c r="T93" s="18" t="s">
        <v>38</v>
      </c>
      <c r="U93" s="19"/>
      <c r="V93" s="19"/>
      <c r="W93" s="19"/>
      <c r="X93" s="19"/>
      <c r="Y93" s="19"/>
      <c r="Z93" s="19"/>
      <c r="AA93" s="20" t="s">
        <v>40</v>
      </c>
      <c r="AB93" s="26" t="s">
        <v>44</v>
      </c>
      <c r="AC93" s="43" t="s">
        <v>286</v>
      </c>
      <c r="AD93" s="44"/>
    </row>
    <row r="94" spans="1:30" s="21" customFormat="1" ht="12.75" customHeight="1" x14ac:dyDescent="0.2">
      <c r="A94" s="18" t="s">
        <v>1335</v>
      </c>
      <c r="B94" s="18" t="s">
        <v>1336</v>
      </c>
      <c r="C94" s="18" t="s">
        <v>840</v>
      </c>
      <c r="D94" s="22" t="s">
        <v>1330</v>
      </c>
      <c r="E94" s="29" t="s">
        <v>1337</v>
      </c>
      <c r="F94" s="18" t="s">
        <v>28</v>
      </c>
      <c r="G94" s="18" t="s">
        <v>55</v>
      </c>
      <c r="H94" s="18" t="s">
        <v>504</v>
      </c>
      <c r="I94" s="18"/>
      <c r="J94" s="18" t="s">
        <v>1338</v>
      </c>
      <c r="K94" s="62" t="s">
        <v>58</v>
      </c>
      <c r="L94" s="26" t="str">
        <f>VLOOKUP($E94,'[1]000#Master Feature List'!$I:$N,3,0)</f>
        <v>0</v>
      </c>
      <c r="M94" s="61">
        <v>0</v>
      </c>
      <c r="N94" s="26" t="str">
        <f>VLOOKUP($E94,'[1]000#Master Feature List'!$I:$N,4,0)</f>
        <v>100</v>
      </c>
      <c r="O94" s="26" t="str">
        <f>VLOOKUP($E94,'[1]000#Master Feature List'!$I:$N,6,0)</f>
        <v>0</v>
      </c>
      <c r="P94" s="18" t="s">
        <v>38</v>
      </c>
      <c r="Q94" s="19" t="s">
        <v>38</v>
      </c>
      <c r="R94" s="19"/>
      <c r="S94" s="19"/>
      <c r="T94" s="18" t="s">
        <v>38</v>
      </c>
      <c r="U94" s="19"/>
      <c r="V94" s="19"/>
      <c r="W94" s="19"/>
      <c r="X94" s="19"/>
      <c r="Y94" s="19"/>
      <c r="Z94" s="19"/>
      <c r="AA94" s="20" t="s">
        <v>40</v>
      </c>
      <c r="AB94" s="62" t="s">
        <v>149</v>
      </c>
      <c r="AC94" s="48" t="s">
        <v>968</v>
      </c>
      <c r="AD94" s="44">
        <v>44568</v>
      </c>
    </row>
    <row r="95" spans="1:30" s="21" customFormat="1" ht="12.75" customHeight="1" x14ac:dyDescent="0.2">
      <c r="A95" s="18" t="s">
        <v>1348</v>
      </c>
      <c r="B95" s="18" t="s">
        <v>435</v>
      </c>
      <c r="C95" s="18" t="s">
        <v>840</v>
      </c>
      <c r="D95" s="18" t="s">
        <v>1344</v>
      </c>
      <c r="E95" s="29" t="s">
        <v>1349</v>
      </c>
      <c r="F95" s="18" t="s">
        <v>1346</v>
      </c>
      <c r="G95" s="18" t="s">
        <v>55</v>
      </c>
      <c r="H95" s="18" t="s">
        <v>1350</v>
      </c>
      <c r="I95" s="18"/>
      <c r="J95" s="18" t="s">
        <v>28</v>
      </c>
      <c r="K95" s="18" t="s">
        <v>30</v>
      </c>
      <c r="L95" s="26" t="str">
        <f>VLOOKUP($E95,'[1]000#Master Feature List'!$I:$N,3,0)</f>
        <v>0</v>
      </c>
      <c r="M95" s="61" t="str">
        <f>VLOOKUP($E95,'[1]000#Master Feature List'!$I:$N,4,0)</f>
        <v>100</v>
      </c>
      <c r="N95" s="61">
        <v>0</v>
      </c>
      <c r="O95" s="61" t="str">
        <f>VLOOKUP($E95,'[1]000#Master Feature List'!$I:$N,6,0)</f>
        <v>0</v>
      </c>
      <c r="P95" s="18" t="s">
        <v>38</v>
      </c>
      <c r="Q95" s="19" t="s">
        <v>38</v>
      </c>
      <c r="R95" s="19"/>
      <c r="S95" s="19"/>
      <c r="T95" s="18" t="s">
        <v>38</v>
      </c>
      <c r="U95" s="19"/>
      <c r="V95" s="19"/>
      <c r="W95" s="19"/>
      <c r="X95" s="19"/>
      <c r="Y95" s="19"/>
      <c r="Z95" s="19"/>
      <c r="AA95" s="20" t="s">
        <v>48</v>
      </c>
      <c r="AB95" s="26" t="s">
        <v>44</v>
      </c>
      <c r="AC95" s="48" t="s">
        <v>400</v>
      </c>
      <c r="AD95" s="44">
        <v>44635</v>
      </c>
    </row>
    <row r="96" spans="1:30" s="21" customFormat="1" ht="12.75" customHeight="1" x14ac:dyDescent="0.2">
      <c r="A96" s="18" t="s">
        <v>1351</v>
      </c>
      <c r="B96" s="18" t="s">
        <v>439</v>
      </c>
      <c r="C96" s="18" t="s">
        <v>840</v>
      </c>
      <c r="D96" s="18" t="s">
        <v>1344</v>
      </c>
      <c r="E96" s="29" t="s">
        <v>1352</v>
      </c>
      <c r="F96" s="18" t="s">
        <v>1346</v>
      </c>
      <c r="G96" s="18" t="s">
        <v>55</v>
      </c>
      <c r="H96" s="18" t="s">
        <v>1350</v>
      </c>
      <c r="I96" s="18"/>
      <c r="J96" s="18" t="s">
        <v>28</v>
      </c>
      <c r="K96" s="18" t="s">
        <v>30</v>
      </c>
      <c r="L96" s="26" t="str">
        <f>VLOOKUP($E96,'[1]000#Master Feature List'!$I:$N,3,0)</f>
        <v>0</v>
      </c>
      <c r="M96" s="61" t="str">
        <f>VLOOKUP($E96,'[1]000#Master Feature List'!$I:$N,4,0)</f>
        <v>100</v>
      </c>
      <c r="N96" s="61">
        <v>0</v>
      </c>
      <c r="O96" s="61" t="str">
        <f>VLOOKUP($E96,'[1]000#Master Feature List'!$I:$N,6,0)</f>
        <v>0</v>
      </c>
      <c r="P96" s="18" t="s">
        <v>38</v>
      </c>
      <c r="Q96" s="19" t="s">
        <v>38</v>
      </c>
      <c r="R96" s="19"/>
      <c r="S96" s="19"/>
      <c r="T96" s="18" t="s">
        <v>38</v>
      </c>
      <c r="U96" s="19"/>
      <c r="V96" s="19"/>
      <c r="W96" s="19"/>
      <c r="X96" s="19"/>
      <c r="Y96" s="19"/>
      <c r="Z96" s="19"/>
      <c r="AA96" s="20" t="s">
        <v>86</v>
      </c>
      <c r="AB96" s="26" t="s">
        <v>44</v>
      </c>
      <c r="AC96" s="48" t="s">
        <v>400</v>
      </c>
      <c r="AD96" s="44">
        <v>44635</v>
      </c>
    </row>
    <row r="97" spans="1:30" s="21" customFormat="1" ht="12.75" customHeight="1" x14ac:dyDescent="0.2">
      <c r="A97" s="18" t="s">
        <v>1432</v>
      </c>
      <c r="B97" s="18" t="s">
        <v>749</v>
      </c>
      <c r="C97" s="18" t="s">
        <v>840</v>
      </c>
      <c r="D97" s="22" t="s">
        <v>1430</v>
      </c>
      <c r="E97" s="29" t="s">
        <v>1433</v>
      </c>
      <c r="F97" s="18" t="s">
        <v>28</v>
      </c>
      <c r="G97" s="18" t="s">
        <v>1006</v>
      </c>
      <c r="H97" s="18" t="s">
        <v>1105</v>
      </c>
      <c r="I97" s="18"/>
      <c r="J97" s="18" t="s">
        <v>28</v>
      </c>
      <c r="K97" s="18" t="s">
        <v>290</v>
      </c>
      <c r="L97" s="26" t="str">
        <f>VLOOKUP($E97,'[1]000#Master Feature List'!$I:$N,3,0)</f>
        <v>10</v>
      </c>
      <c r="M97" s="26" t="str">
        <f>VLOOKUP($E97,'[1]000#Master Feature List'!$I:$N,4,0)</f>
        <v>0</v>
      </c>
      <c r="N97" s="26" t="str">
        <f>VLOOKUP($E97,'[1]000#Master Feature List'!$I:$N,4,0)</f>
        <v>0</v>
      </c>
      <c r="O97" s="26" t="str">
        <f>VLOOKUP($E97,'[1]000#Master Feature List'!$I:$N,6,0)</f>
        <v>90</v>
      </c>
      <c r="P97" s="18" t="s">
        <v>38</v>
      </c>
      <c r="Q97" s="19" t="s">
        <v>38</v>
      </c>
      <c r="R97" s="19"/>
      <c r="S97" s="19"/>
      <c r="T97" s="18" t="s">
        <v>38</v>
      </c>
      <c r="U97" s="19"/>
      <c r="V97" s="19"/>
      <c r="W97" s="19"/>
      <c r="X97" s="19"/>
      <c r="Y97" s="19"/>
      <c r="Z97" s="19"/>
      <c r="AA97" s="20" t="s">
        <v>48</v>
      </c>
      <c r="AB97" s="62" t="s">
        <v>149</v>
      </c>
      <c r="AC97" s="56" t="s">
        <v>1631</v>
      </c>
      <c r="AD97" s="55">
        <v>44489</v>
      </c>
    </row>
    <row r="98" spans="1:30" s="21" customFormat="1" ht="12.75" customHeight="1" x14ac:dyDescent="0.2">
      <c r="A98" s="18" t="s">
        <v>1080</v>
      </c>
      <c r="B98" s="18" t="s">
        <v>1081</v>
      </c>
      <c r="C98" s="18" t="s">
        <v>840</v>
      </c>
      <c r="D98" s="18" t="s">
        <v>1078</v>
      </c>
      <c r="E98" s="29" t="s">
        <v>1082</v>
      </c>
      <c r="F98" s="18" t="s">
        <v>28</v>
      </c>
      <c r="G98" s="18" t="s">
        <v>55</v>
      </c>
      <c r="H98" s="18" t="s">
        <v>79</v>
      </c>
      <c r="I98" s="18"/>
      <c r="J98" s="18" t="s">
        <v>28</v>
      </c>
      <c r="K98" s="62" t="s">
        <v>96</v>
      </c>
      <c r="L98" s="61" t="str">
        <f>VLOOKUP($E98,'[1]000#Master Feature List'!$I:$N,3,0)</f>
        <v>0</v>
      </c>
      <c r="M98" s="61" t="s">
        <v>1674</v>
      </c>
      <c r="N98" s="61" t="str">
        <f>VLOOKUP($E98,'[1]000#Master Feature List'!$I:$N,4,0)</f>
        <v>100</v>
      </c>
      <c r="O98" s="61" t="str">
        <f>VLOOKUP($E98,'[1]000#Master Feature List'!$I:$N,6,0)</f>
        <v>0</v>
      </c>
      <c r="P98" s="18" t="s">
        <v>38</v>
      </c>
      <c r="Q98" s="19" t="s">
        <v>38</v>
      </c>
      <c r="R98" s="19"/>
      <c r="S98" s="19"/>
      <c r="T98" s="18" t="s">
        <v>38</v>
      </c>
      <c r="U98" s="19"/>
      <c r="V98" s="19"/>
      <c r="W98" s="19"/>
      <c r="X98" s="19"/>
      <c r="Y98" s="19"/>
      <c r="Z98" s="19"/>
      <c r="AA98" s="20" t="s">
        <v>150</v>
      </c>
      <c r="AB98" s="26" t="s">
        <v>44</v>
      </c>
      <c r="AC98" s="48" t="s">
        <v>85</v>
      </c>
      <c r="AD98" s="44">
        <v>44607</v>
      </c>
    </row>
    <row r="99" spans="1:30" s="21" customFormat="1" ht="12.75" customHeight="1" x14ac:dyDescent="0.2">
      <c r="A99" s="18" t="s">
        <v>294</v>
      </c>
      <c r="B99" s="20"/>
      <c r="C99" s="18" t="s">
        <v>265</v>
      </c>
      <c r="D99" s="18" t="s">
        <v>285</v>
      </c>
      <c r="E99" s="20" t="s">
        <v>296</v>
      </c>
      <c r="F99" s="18" t="s">
        <v>28</v>
      </c>
      <c r="G99" s="18" t="s">
        <v>37</v>
      </c>
      <c r="H99" s="29" t="s">
        <v>297</v>
      </c>
      <c r="I99" s="18" t="s">
        <v>46</v>
      </c>
      <c r="J99" s="18" t="s">
        <v>38</v>
      </c>
      <c r="K99" s="20"/>
      <c r="L99" s="18" t="s">
        <v>28</v>
      </c>
      <c r="M99" s="18" t="s">
        <v>28</v>
      </c>
      <c r="N99" s="19"/>
      <c r="O99" s="19"/>
      <c r="P99" s="20" t="s">
        <v>38</v>
      </c>
      <c r="Q99" s="20"/>
      <c r="R99" s="20"/>
      <c r="S99" s="20"/>
      <c r="T99" s="20" t="s">
        <v>38</v>
      </c>
      <c r="U99" s="20"/>
      <c r="V99" s="20"/>
      <c r="W99" s="20"/>
      <c r="X99" s="20"/>
      <c r="Y99" s="20"/>
      <c r="Z99" s="20"/>
      <c r="AA99" s="20" t="s">
        <v>48</v>
      </c>
      <c r="AB99" s="62" t="s">
        <v>149</v>
      </c>
      <c r="AC99" s="43" t="s">
        <v>286</v>
      </c>
      <c r="AD99" s="44"/>
    </row>
    <row r="100" spans="1:30" s="21" customFormat="1" ht="12.75" customHeight="1" x14ac:dyDescent="0.2">
      <c r="A100" s="18" t="s">
        <v>174</v>
      </c>
      <c r="B100" s="18" t="s">
        <v>303</v>
      </c>
      <c r="C100" s="18" t="s">
        <v>265</v>
      </c>
      <c r="D100" s="18" t="s">
        <v>285</v>
      </c>
      <c r="E100" s="20" t="s">
        <v>1592</v>
      </c>
      <c r="F100" s="18" t="s">
        <v>28</v>
      </c>
      <c r="G100" s="29" t="s">
        <v>62</v>
      </c>
      <c r="H100" s="29" t="s">
        <v>304</v>
      </c>
      <c r="I100" s="18"/>
      <c r="J100" s="18" t="s">
        <v>289</v>
      </c>
      <c r="K100" s="18" t="s">
        <v>290</v>
      </c>
      <c r="L100" s="18" t="s">
        <v>305</v>
      </c>
      <c r="M100" s="18" t="s">
        <v>33</v>
      </c>
      <c r="N100" s="18" t="s">
        <v>33</v>
      </c>
      <c r="O100" s="18" t="s">
        <v>306</v>
      </c>
      <c r="P100" s="18" t="s">
        <v>38</v>
      </c>
      <c r="Q100" s="19" t="s">
        <v>38</v>
      </c>
      <c r="R100" s="19"/>
      <c r="S100" s="19"/>
      <c r="T100" s="18" t="s">
        <v>38</v>
      </c>
      <c r="U100" s="19"/>
      <c r="V100" s="19"/>
      <c r="W100" s="19"/>
      <c r="X100" s="19"/>
      <c r="Y100" s="19"/>
      <c r="Z100" s="19"/>
      <c r="AA100" s="20" t="s">
        <v>86</v>
      </c>
      <c r="AB100" s="18" t="s">
        <v>34</v>
      </c>
      <c r="AC100" s="50" t="s">
        <v>1593</v>
      </c>
      <c r="AD100" s="51">
        <v>44387</v>
      </c>
    </row>
    <row r="101" spans="1:30" s="21" customFormat="1" ht="12.75" customHeight="1" x14ac:dyDescent="0.2">
      <c r="A101" s="7" t="s">
        <v>1771</v>
      </c>
      <c r="B101" s="20"/>
      <c r="C101" s="18" t="s">
        <v>265</v>
      </c>
      <c r="D101" s="90" t="s">
        <v>1831</v>
      </c>
      <c r="E101" s="98" t="s">
        <v>2021</v>
      </c>
      <c r="F101" s="18" t="s">
        <v>298</v>
      </c>
      <c r="G101" s="18" t="s">
        <v>46</v>
      </c>
      <c r="H101" s="135" t="s">
        <v>288</v>
      </c>
      <c r="I101" s="18" t="s">
        <v>46</v>
      </c>
      <c r="J101" s="18" t="s">
        <v>46</v>
      </c>
      <c r="K101" s="18" t="s">
        <v>290</v>
      </c>
      <c r="L101" s="115">
        <v>0</v>
      </c>
      <c r="M101" s="115">
        <v>0</v>
      </c>
      <c r="N101" s="115">
        <v>0</v>
      </c>
      <c r="O101" s="115">
        <v>1</v>
      </c>
      <c r="P101" s="75" t="s">
        <v>38</v>
      </c>
      <c r="Q101" s="75" t="s">
        <v>38</v>
      </c>
      <c r="R101" s="75" t="s">
        <v>38</v>
      </c>
      <c r="S101" s="20" t="s">
        <v>86</v>
      </c>
      <c r="T101" s="62" t="s">
        <v>149</v>
      </c>
      <c r="U101" s="50" t="s">
        <v>1018</v>
      </c>
      <c r="V101" s="51">
        <v>44517</v>
      </c>
      <c r="X101" s="21" t="s">
        <v>1789</v>
      </c>
    </row>
    <row r="102" spans="1:30" s="21" customFormat="1" ht="12.75" customHeight="1" x14ac:dyDescent="0.2">
      <c r="A102" s="7" t="s">
        <v>1768</v>
      </c>
      <c r="B102" s="18" t="s">
        <v>287</v>
      </c>
      <c r="C102" s="18" t="s">
        <v>265</v>
      </c>
      <c r="D102" s="90" t="s">
        <v>1831</v>
      </c>
      <c r="E102" s="98" t="s">
        <v>2018</v>
      </c>
      <c r="F102" s="95" t="s">
        <v>2019</v>
      </c>
      <c r="G102" s="29" t="s">
        <v>62</v>
      </c>
      <c r="H102" s="135" t="s">
        <v>288</v>
      </c>
      <c r="I102" s="18"/>
      <c r="J102" s="18" t="s">
        <v>289</v>
      </c>
      <c r="K102" s="18" t="s">
        <v>290</v>
      </c>
      <c r="L102" s="115">
        <v>0</v>
      </c>
      <c r="M102" s="115">
        <v>0</v>
      </c>
      <c r="N102" s="115">
        <v>0</v>
      </c>
      <c r="O102" s="115">
        <v>1</v>
      </c>
      <c r="P102" s="109" t="s">
        <v>38</v>
      </c>
      <c r="Q102" s="111" t="s">
        <v>38</v>
      </c>
      <c r="R102" s="109" t="s">
        <v>38</v>
      </c>
      <c r="S102" s="20" t="s">
        <v>86</v>
      </c>
      <c r="T102" s="62" t="s">
        <v>149</v>
      </c>
      <c r="U102" s="50" t="s">
        <v>1018</v>
      </c>
      <c r="V102" s="51">
        <v>44517</v>
      </c>
      <c r="X102" s="21" t="s">
        <v>1789</v>
      </c>
    </row>
    <row r="103" spans="1:30" s="21" customFormat="1" ht="12.75" customHeight="1" x14ac:dyDescent="0.2">
      <c r="A103" s="7" t="s">
        <v>1773</v>
      </c>
      <c r="B103" s="18" t="s">
        <v>309</v>
      </c>
      <c r="C103" s="18" t="s">
        <v>265</v>
      </c>
      <c r="D103" s="90" t="s">
        <v>1831</v>
      </c>
      <c r="E103" s="98" t="s">
        <v>2023</v>
      </c>
      <c r="F103" s="90" t="s">
        <v>2024</v>
      </c>
      <c r="G103" s="29" t="s">
        <v>62</v>
      </c>
      <c r="H103" s="135" t="s">
        <v>1973</v>
      </c>
      <c r="I103" s="18"/>
      <c r="J103" s="18" t="s">
        <v>289</v>
      </c>
      <c r="K103" s="18" t="s">
        <v>290</v>
      </c>
      <c r="L103" s="115">
        <v>0.1</v>
      </c>
      <c r="M103" s="115">
        <v>0</v>
      </c>
      <c r="N103" s="115">
        <v>0</v>
      </c>
      <c r="O103" s="115">
        <v>0.9</v>
      </c>
      <c r="P103" s="109" t="s">
        <v>38</v>
      </c>
      <c r="Q103" s="111" t="s">
        <v>38</v>
      </c>
      <c r="R103" s="109" t="s">
        <v>38</v>
      </c>
      <c r="S103" s="20" t="s">
        <v>86</v>
      </c>
      <c r="T103" s="20" t="s">
        <v>34</v>
      </c>
      <c r="U103" s="50" t="s">
        <v>1595</v>
      </c>
      <c r="V103" s="51">
        <v>44387</v>
      </c>
      <c r="X103" s="21" t="s">
        <v>1789</v>
      </c>
    </row>
    <row r="104" spans="1:30" s="21" customFormat="1" ht="12.75" customHeight="1" x14ac:dyDescent="0.2">
      <c r="A104" s="7" t="s">
        <v>1770</v>
      </c>
      <c r="B104" s="18" t="s">
        <v>291</v>
      </c>
      <c r="C104" s="18" t="s">
        <v>265</v>
      </c>
      <c r="D104" s="90" t="s">
        <v>1831</v>
      </c>
      <c r="E104" s="103" t="s">
        <v>2020</v>
      </c>
      <c r="F104" s="18" t="s">
        <v>292</v>
      </c>
      <c r="G104" s="29" t="s">
        <v>62</v>
      </c>
      <c r="H104" s="135" t="s">
        <v>1973</v>
      </c>
      <c r="I104" s="18"/>
      <c r="J104" s="18" t="s">
        <v>289</v>
      </c>
      <c r="K104" s="18" t="s">
        <v>290</v>
      </c>
      <c r="L104" s="115">
        <v>0</v>
      </c>
      <c r="M104" s="115">
        <v>0</v>
      </c>
      <c r="N104" s="115">
        <v>0</v>
      </c>
      <c r="O104" s="115">
        <v>1</v>
      </c>
      <c r="P104" s="109" t="s">
        <v>38</v>
      </c>
      <c r="Q104" s="111" t="s">
        <v>38</v>
      </c>
      <c r="R104" s="109" t="s">
        <v>38</v>
      </c>
      <c r="S104" s="20" t="s">
        <v>86</v>
      </c>
      <c r="T104" s="62" t="s">
        <v>149</v>
      </c>
      <c r="U104" s="50" t="s">
        <v>1018</v>
      </c>
      <c r="V104" s="51">
        <v>44517</v>
      </c>
      <c r="X104" s="21" t="s">
        <v>1789</v>
      </c>
    </row>
    <row r="105" spans="1:30" s="21" customFormat="1" ht="12.75" customHeight="1" x14ac:dyDescent="0.3">
      <c r="A105" s="18" t="s">
        <v>308</v>
      </c>
      <c r="B105" s="18" t="s">
        <v>295</v>
      </c>
      <c r="C105" s="18" t="s">
        <v>265</v>
      </c>
      <c r="D105" s="18" t="s">
        <v>285</v>
      </c>
      <c r="E105" s="139" t="s">
        <v>2051</v>
      </c>
      <c r="F105" s="18" t="s">
        <v>28</v>
      </c>
      <c r="G105" s="29" t="s">
        <v>276</v>
      </c>
      <c r="H105" s="135" t="s">
        <v>1874</v>
      </c>
      <c r="I105" s="18"/>
      <c r="J105" s="18" t="s">
        <v>28</v>
      </c>
      <c r="K105" s="18" t="s">
        <v>290</v>
      </c>
      <c r="L105" s="115">
        <v>0.1</v>
      </c>
      <c r="M105" s="115">
        <v>0</v>
      </c>
      <c r="N105" s="115">
        <v>0</v>
      </c>
      <c r="O105" s="115">
        <v>0.9</v>
      </c>
      <c r="P105" s="109" t="s">
        <v>38</v>
      </c>
      <c r="Q105" s="111" t="s">
        <v>38</v>
      </c>
      <c r="R105" s="109" t="s">
        <v>38</v>
      </c>
      <c r="S105" s="20" t="s">
        <v>48</v>
      </c>
      <c r="T105" s="18" t="s">
        <v>34</v>
      </c>
      <c r="U105" s="50" t="s">
        <v>1593</v>
      </c>
      <c r="V105" s="51">
        <v>44387</v>
      </c>
      <c r="X105" s="21" t="s">
        <v>1789</v>
      </c>
    </row>
    <row r="106" spans="1:30" s="21" customFormat="1" ht="12.75" customHeight="1" x14ac:dyDescent="0.2">
      <c r="A106" s="18" t="s">
        <v>1134</v>
      </c>
      <c r="B106" s="18" t="s">
        <v>1135</v>
      </c>
      <c r="C106" s="90" t="s">
        <v>1791</v>
      </c>
      <c r="D106" s="90" t="s">
        <v>1809</v>
      </c>
      <c r="E106" s="29" t="s">
        <v>1136</v>
      </c>
      <c r="F106" s="18" t="s">
        <v>1137</v>
      </c>
      <c r="G106" s="18" t="s">
        <v>1014</v>
      </c>
      <c r="H106" s="90" t="s">
        <v>1964</v>
      </c>
      <c r="I106" s="18"/>
      <c r="J106" s="18" t="s">
        <v>28</v>
      </c>
      <c r="K106" s="18" t="s">
        <v>290</v>
      </c>
      <c r="L106" s="115">
        <v>0.1</v>
      </c>
      <c r="M106" s="115">
        <v>0</v>
      </c>
      <c r="N106" s="115">
        <v>0</v>
      </c>
      <c r="O106" s="115">
        <v>0.9</v>
      </c>
      <c r="P106" s="109" t="s">
        <v>38</v>
      </c>
      <c r="Q106" s="111" t="s">
        <v>38</v>
      </c>
      <c r="R106" s="109" t="s">
        <v>38</v>
      </c>
      <c r="S106" s="20" t="s">
        <v>48</v>
      </c>
      <c r="T106" s="60" t="s">
        <v>149</v>
      </c>
      <c r="U106" s="56" t="s">
        <v>1627</v>
      </c>
      <c r="V106" s="55">
        <v>44426</v>
      </c>
      <c r="X106" s="21" t="s">
        <v>1789</v>
      </c>
    </row>
  </sheetData>
  <phoneticPr fontId="4" type="noConversion"/>
  <dataValidations count="1">
    <dataValidation type="list" allowBlank="1" showInputMessage="1" showErrorMessage="1" sqref="T106" xr:uid="{00000000-0002-0000-0000-000000000000}">
      <formula1>"Yes,No"</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Feature Implementation Plan</vt:lpstr>
      <vt:lpstr>FIP History</vt:lpstr>
      <vt:lpstr>Sheet1</vt:lpstr>
      <vt:lpstr>Delete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James (J.)</dc:creator>
  <cp:lastModifiedBy>Chen, Jiazu (J.)</cp:lastModifiedBy>
  <cp:lastPrinted>2021-01-20T10:33:14Z</cp:lastPrinted>
  <dcterms:created xsi:type="dcterms:W3CDTF">2015-06-05T18:17:20Z</dcterms:created>
  <dcterms:modified xsi:type="dcterms:W3CDTF">2021-01-28T08:47:26Z</dcterms:modified>
</cp:coreProperties>
</file>