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work\01-deardorn\99_资料库\China-CDC\04_Release\QA\"/>
    </mc:Choice>
  </mc:AlternateContent>
  <bookViews>
    <workbookView xWindow="20370" yWindow="-75" windowWidth="29040" windowHeight="15840" tabRatio="404"/>
  </bookViews>
  <sheets>
    <sheet name="对外依赖" sheetId="1" r:id="rId1"/>
    <sheet name="WpsReserved_CellImgList" sheetId="5" state="veryHidden" r:id="rId2"/>
  </sheets>
  <definedNames>
    <definedName name="_xlnm._FilterDatabase" localSheetId="0" hidden="1">对外依赖!$A$1:$M$57</definedName>
  </definedNames>
  <calcPr calcId="162913"/>
</workbook>
</file>

<file path=xl/calcChain.xml><?xml version="1.0" encoding="utf-8"?>
<calcChain xmlns="http://schemas.openxmlformats.org/spreadsheetml/2006/main">
  <c r="A52" i="1" l="1"/>
  <c r="A51" i="1"/>
  <c r="A50" i="1"/>
  <c r="A49" i="1"/>
  <c r="A48" i="1"/>
  <c r="A46" i="1"/>
  <c r="A4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<sst xmlns="http://schemas.openxmlformats.org/spreadsheetml/2006/main" count="286" uniqueCount="162">
  <si>
    <t>No</t>
  </si>
  <si>
    <t xml:space="preserve">Core Service 
Category </t>
  </si>
  <si>
    <t>ESOW Components</t>
  </si>
  <si>
    <t>交付节点</t>
  </si>
  <si>
    <t>交付时间</t>
  </si>
  <si>
    <t>依赖内容</t>
  </si>
  <si>
    <t>依赖方</t>
  </si>
  <si>
    <t>截止日期</t>
  </si>
  <si>
    <t>实际提供日期</t>
  </si>
  <si>
    <t>状态</t>
  </si>
  <si>
    <t>说明</t>
  </si>
  <si>
    <t>CDX707</t>
  </si>
  <si>
    <t>Ford System APPs</t>
  </si>
  <si>
    <t>Launcher</t>
  </si>
  <si>
    <t>R8</t>
  </si>
  <si>
    <r>
      <rPr>
        <strike/>
        <sz val="10"/>
        <color rgb="FF000000"/>
        <rFont val="微软雅黑"/>
        <family val="2"/>
        <charset val="134"/>
      </rPr>
      <t>・屏与Display ID的对应关系 4/30</t>
    </r>
    <r>
      <rPr>
        <sz val="10"/>
        <color rgb="FF000000"/>
        <rFont val="微软雅黑"/>
        <family val="2"/>
        <charset val="134"/>
      </rPr>
      <t xml:space="preserve">
</t>
    </r>
    <r>
      <rPr>
        <strike/>
        <sz val="10"/>
        <color rgb="FF000000"/>
        <rFont val="微软雅黑"/>
        <family val="2"/>
        <charset val="134"/>
      </rPr>
      <t>・YFVE需要基于当前的投屏策略，给出详细的技术方案说明以及需要各个投屏应用如何去适配的文档</t>
    </r>
  </si>
  <si>
    <t>YF</t>
  </si>
  <si>
    <t xml:space="preserve">5/10 DisplayID已经提供 </t>
  </si>
  <si>
    <t>・虚拟屏方案 YF调研中 ~5/14</t>
  </si>
  <si>
    <t>2021/07/05: 开发反馈接口已提供，可以使用，closed
2021/6/21/: 接口有问题，达不到预期效果，需要提供正式释放接口计划
2021/5/27 6/7 YF出最终确认结果
2021/5/24 周三的虚拟屏会议，百度&amp;YF&amp;TS专题会议上，再次讨论。
2021/5/17 会后需要确认进展状况</t>
  </si>
  <si>
    <t>YF提供AAR包提交的gerrit仓，Jenkins的服务器地址，以及下载APK的地址</t>
  </si>
  <si>
    <t>2021/6/21:可以正常使用
2021/5/27
1.AAR包提交的gerrit仓
   git 仓库 "ssh://ssh@http://10.121.229.21:8090/android/project/ford_phase5/packages/apps/Settings"  
仓库内文件夹路径：…./Settings/app/libs/audio_hmi_sdk.aar 
2. 编译生成相关APP的Jenkins服务器
    因为安全原因，YF的jenkins无法对外开发，我们目前在做提交触发式编译，TS提交完aar包以后，会自动触发编译并生成apk
3. 下载APK的地址。
              触发生成的apk，也会在"ssh://ssh@http://10.121.229.21:8090/android/project/ford_phase5/packages/apps/Settings"，重新git pull以后即可获取。
2021/5/24 今天YF会给出相关信息</t>
  </si>
  <si>
    <t>13.2 Touch屏长按有问题，此问题会影响到Launcher的开发和调试验证</t>
  </si>
  <si>
    <t>0621：鼠标代替方案执行
0524 鼠标Touch的替代方案，OTG线。
0518 YFVE黄锋会后帮忙提供一下Due Date TBD</t>
  </si>
  <si>
    <t>・依赖YF提供系统签名文件</t>
  </si>
  <si>
    <t>TBD</t>
  </si>
  <si>
    <t>0705:App侧开发已在源码环境下拿到了签名,Closed
0524 与YF确认提供计划</t>
  </si>
  <si>
    <t>Vehicle Setting</t>
  </si>
  <si>
    <t>R5</t>
  </si>
  <si>
    <t>・HVAC pano屏toast接口提供时间</t>
  </si>
  <si>
    <t>2021/5/17 使用原生的接口，本件Close</t>
  </si>
  <si>
    <t>通用</t>
  </si>
  <si>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DejaVu Sans"/>
        <family val="2"/>
      </rPr>
      <t>pano</t>
    </r>
    <r>
      <rPr>
        <sz val="10"/>
        <color theme="1"/>
        <rFont val="微软雅黑"/>
        <family val="2"/>
        <charset val="134"/>
      </rPr>
      <t>屏</t>
    </r>
    <r>
      <rPr>
        <sz val="10"/>
        <color theme="1"/>
        <rFont val="DejaVu Sans"/>
        <family val="2"/>
      </rPr>
      <t>Toast</t>
    </r>
    <r>
      <rPr>
        <sz val="10"/>
        <color theme="1"/>
        <rFont val="微软雅黑"/>
        <family val="2"/>
        <charset val="134"/>
      </rPr>
      <t>显示接口</t>
    </r>
  </si>
  <si>
    <t>0621：:希望给出接口具体释放时间点</t>
  </si>
  <si>
    <t>层级弹框等级设置接口</t>
  </si>
  <si>
    <r>
      <rPr>
        <sz val="10"/>
        <color theme="1"/>
        <rFont val="Droid Sans Fallback"/>
        <family val="1"/>
      </rPr>
      <t>非系统应用</t>
    </r>
    <r>
      <rPr>
        <sz val="10"/>
        <color theme="1"/>
        <rFont val="DejaVu Sans"/>
        <family val="2"/>
      </rPr>
      <t>pano</t>
    </r>
    <r>
      <rPr>
        <sz val="10"/>
        <color theme="1"/>
        <rFont val="微软雅黑"/>
        <family val="2"/>
        <charset val="134"/>
      </rPr>
      <t>屏</t>
    </r>
    <r>
      <rPr>
        <sz val="10"/>
        <color theme="1"/>
        <rFont val="DejaVu Sans"/>
        <family val="2"/>
      </rPr>
      <t>Toast</t>
    </r>
    <r>
      <rPr>
        <sz val="10"/>
        <color theme="1"/>
        <rFont val="微软雅黑"/>
        <family val="2"/>
        <charset val="134"/>
      </rPr>
      <t>显示接口</t>
    </r>
  </si>
  <si>
    <r>
      <rPr>
        <sz val="10"/>
        <color theme="1"/>
        <rFont val="DejaVu Sans"/>
        <family val="2"/>
      </rPr>
      <t>1028</t>
    </r>
    <r>
      <rPr>
        <sz val="10"/>
        <color theme="1"/>
        <rFont val="Droid Sans Fallback"/>
        <family val="1"/>
      </rPr>
      <t>：最新</t>
    </r>
    <r>
      <rPr>
        <sz val="10"/>
        <color theme="1"/>
        <rFont val="DejaVu Sans"/>
        <family val="2"/>
      </rPr>
      <t>jar</t>
    </r>
    <r>
      <rPr>
        <sz val="10"/>
        <color theme="1"/>
        <rFont val="Droid Sans Fallback"/>
        <family val="1"/>
      </rPr>
      <t>，非系统应用可显示</t>
    </r>
    <r>
      <rPr>
        <sz val="10"/>
        <color theme="1"/>
        <rFont val="DejaVu Sans"/>
        <family val="2"/>
      </rPr>
      <t>panotoast
0926</t>
    </r>
    <r>
      <rPr>
        <sz val="10"/>
        <color theme="1"/>
        <rFont val="Droid Sans Fallback"/>
        <family val="1"/>
      </rPr>
      <t>：目前</t>
    </r>
    <r>
      <rPr>
        <sz val="10"/>
        <color theme="1"/>
        <rFont val="DejaVu Sans"/>
        <family val="2"/>
      </rPr>
      <t>panoToast</t>
    </r>
    <r>
      <rPr>
        <sz val="10"/>
        <color theme="1"/>
        <rFont val="Droid Sans Fallback"/>
        <family val="1"/>
      </rPr>
      <t>只有配置了</t>
    </r>
    <r>
      <rPr>
        <sz val="10"/>
        <color theme="1"/>
        <rFont val="DejaVu Sans"/>
        <family val="2"/>
      </rPr>
      <t>android:sharedUserId="android.uid.system"</t>
    </r>
    <r>
      <rPr>
        <sz val="10"/>
        <color theme="1"/>
        <rFont val="Droid Sans Fallback"/>
        <family val="1"/>
      </rPr>
      <t>可以使用，需要</t>
    </r>
    <r>
      <rPr>
        <sz val="10"/>
        <color theme="1"/>
        <rFont val="DejaVu Sans"/>
        <family val="2"/>
      </rPr>
      <t>YF</t>
    </r>
    <r>
      <rPr>
        <sz val="10"/>
        <color theme="1"/>
        <rFont val="Droid Sans Fallback"/>
        <family val="1"/>
      </rPr>
      <t>提供非系统应用相应接口</t>
    </r>
    <r>
      <rPr>
        <sz val="10"/>
        <color theme="1"/>
        <rFont val="DejaVu Sans"/>
        <family val="2"/>
      </rPr>
      <t xml:space="preserve">
</t>
    </r>
  </si>
  <si>
    <t>壁纸</t>
  </si>
  <si>
    <t>R12</t>
  </si>
  <si>
    <t>・依赖YF提供壁纸功能接口</t>
  </si>
  <si>
    <t>08/26：YF负责做
0705:
   a. Controller 屏 壁纸的设置，可以使用Android 原有接口进行设置后，由SystemUI 进行渲染；
   b. Panno 屏壁纸的设置，需要由YFVE继续调研技术可行性后给出可行的技术框架和开发计划；  --  Owner: @Chen, Jingqian (J.) @Xue, Peng (P.) , 
0621:希望给出接口具体释放时间点</t>
  </si>
  <si>
    <t>VHA</t>
  </si>
  <si>
    <t>・依赖YF提供读取诊断DID的接口</t>
  </si>
  <si>
    <t>0705: DID接口已提供，开发可使用
0526 与YF确认提供计划，暂无反馈</t>
  </si>
  <si>
    <t>・依赖YF解决EngineeringModeManager解注册crash问题</t>
  </si>
  <si>
    <t>2021/10/25 10月15日已经解决。本件Close
0926：EngineeringModeManager.unregisterEngineeringModeCallback解注册接口数据类型错误，需要延锋修改更新Jar</t>
  </si>
  <si>
    <t>FAPA</t>
  </si>
  <si>
    <t>R9</t>
  </si>
  <si>
    <r>
      <rPr>
        <sz val="10"/>
        <color theme="1"/>
        <rFont val="微软雅黑"/>
        <family val="2"/>
        <charset val="134"/>
      </rPr>
      <t>・依赖</t>
    </r>
    <r>
      <rPr>
        <sz val="10"/>
        <color theme="1"/>
        <rFont val="DejaVu Sans"/>
        <family val="2"/>
      </rPr>
      <t>YF</t>
    </r>
    <r>
      <rPr>
        <sz val="10"/>
        <color theme="1"/>
        <rFont val="微软雅黑"/>
        <family val="2"/>
        <charset val="134"/>
      </rPr>
      <t>提供读后摄像头配置的接口</t>
    </r>
  </si>
  <si>
    <t>0705：CarService提供
0616:希望给出接口具体释放时间点</t>
  </si>
  <si>
    <t>・依赖YF提供读后摄像头是否可用的接口</t>
  </si>
  <si>
    <t>・RVC和360视频流接口</t>
  </si>
  <si>
    <t>软硬按键</t>
  </si>
  <si>
    <t>R6</t>
  </si>
  <si>
    <t>依赖YF提供FVS执行StartActivity跳转到系统设置-车辆设置-停车辅助传感器界面、多功能座椅界面需要带的参数定义</t>
  </si>
  <si>
    <r>
      <rPr>
        <sz val="10"/>
        <color theme="1"/>
        <rFont val="DejaVu Sans"/>
        <family val="2"/>
      </rPr>
      <t>0705</t>
    </r>
    <r>
      <rPr>
        <sz val="10"/>
        <color theme="1"/>
        <rFont val="微软雅黑"/>
        <family val="2"/>
        <charset val="134"/>
      </rPr>
      <t xml:space="preserve">：双方已同步方案： </t>
    </r>
    <r>
      <rPr>
        <sz val="10"/>
        <color theme="1"/>
        <rFont val="DejaVu Sans"/>
        <family val="2"/>
      </rPr>
      <t>YFVE</t>
    </r>
    <r>
      <rPr>
        <sz val="10"/>
        <color theme="1"/>
        <rFont val="微软雅黑"/>
        <family val="2"/>
        <charset val="134"/>
      </rPr>
      <t xml:space="preserve"> 会根据</t>
    </r>
    <r>
      <rPr>
        <sz val="10"/>
        <color theme="1"/>
        <rFont val="DejaVu Sans"/>
        <family val="2"/>
      </rPr>
      <t>TS</t>
    </r>
    <r>
      <rPr>
        <sz val="10"/>
        <color theme="1"/>
        <rFont val="微软雅黑"/>
        <family val="2"/>
        <charset val="134"/>
      </rPr>
      <t xml:space="preserve"> 约定的参数来跳转对应的子页面
</t>
    </r>
    <r>
      <rPr>
        <sz val="10"/>
        <color theme="1"/>
        <rFont val="DejaVu Sans"/>
        <family val="2"/>
      </rPr>
      <t>0625:</t>
    </r>
    <r>
      <rPr>
        <sz val="10"/>
        <color theme="1"/>
        <rFont val="微软雅黑"/>
        <family val="2"/>
        <charset val="134"/>
      </rPr>
      <t>希望给出接口具体实施联调时间</t>
    </r>
  </si>
  <si>
    <t>R7</t>
  </si>
  <si>
    <t>儿童座椅依赖YF提供蓝牙连接状态</t>
  </si>
  <si>
    <r>
      <t>11/9: 待黄板测试
1028</t>
    </r>
    <r>
      <rPr>
        <sz val="10"/>
        <color rgb="FF3333FF"/>
        <rFont val="宋体"/>
        <family val="3"/>
        <charset val="134"/>
      </rPr>
      <t>：编码已完成，未进行儿童座椅实物联调</t>
    </r>
    <r>
      <rPr>
        <sz val="10"/>
        <color rgb="FF3333FF"/>
        <rFont val="DejaVu Sans"/>
        <family val="2"/>
      </rPr>
      <t xml:space="preserve">
2021/10/25 </t>
    </r>
    <r>
      <rPr>
        <sz val="10"/>
        <color rgb="FF3333FF"/>
        <rFont val="宋体"/>
        <family val="3"/>
        <charset val="134"/>
      </rPr>
      <t>需要福特黄板测试</t>
    </r>
    <r>
      <rPr>
        <sz val="10"/>
        <color theme="1"/>
        <rFont val="DejaVu Sans"/>
        <family val="2"/>
      </rPr>
      <t xml:space="preserve">
0926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微软雅黑"/>
        <family val="2"/>
        <charset val="134"/>
      </rPr>
      <t>已提供</t>
    </r>
    <r>
      <rPr>
        <sz val="10"/>
        <color theme="1"/>
        <rFont val="DejaVu Sans"/>
        <family val="2"/>
      </rPr>
      <t>demo</t>
    </r>
    <r>
      <rPr>
        <sz val="10"/>
        <color theme="1"/>
        <rFont val="宋体"/>
        <family val="3"/>
        <charset val="134"/>
      </rPr>
      <t>代码参考</t>
    </r>
  </si>
  <si>
    <t>字体</t>
  </si>
  <si>
    <t>DCV1</t>
  </si>
  <si>
    <t>提供系统APP通用字体</t>
  </si>
  <si>
    <t>Ford 
Framework</t>
  </si>
  <si>
    <t>CarService</t>
  </si>
  <si>
    <t>Vehicle Control</t>
  </si>
  <si>
    <t>WIFI的信号表依赖YF输入</t>
  </si>
  <si>
    <t>2021/4/20
-&gt;2021/4/30</t>
  </si>
  <si>
    <t>Close</t>
  </si>
  <si>
    <t>0604 YF已提供，关闭此条case</t>
  </si>
  <si>
    <t>4G信号的信号表依赖YF输入</t>
  </si>
  <si>
    <t>配置项DE序列真实数据提供的时间</t>
  </si>
  <si>
    <t>0524 AutoSar需要7月底到，@孔戎 带回去确认。
0518 YFVE确认需要等到AutoSar，R9才能提供真实数据
与YF的周会上，确认YF能够提供的时间点，然后进行跟踪</t>
  </si>
  <si>
    <t>TP&amp;LBP&amp;FBMP</t>
  </si>
  <si>
    <t>依赖延锋提供Dbus模拟工具 ~4月19日</t>
  </si>
  <si>
    <r>
      <rPr>
        <sz val="10"/>
        <color rgb="FF000000"/>
        <rFont val="微软雅黑"/>
        <family val="2"/>
        <charset val="134"/>
      </rPr>
      <t xml:space="preserve">2021/4/19
</t>
    </r>
    <r>
      <rPr>
        <b/>
        <sz val="10"/>
        <color rgb="FF000000"/>
        <rFont val="微软雅黑"/>
        <family val="2"/>
        <charset val="134"/>
      </rPr>
      <t>→2021/4/21</t>
    </r>
  </si>
  <si>
    <r>
      <rPr>
        <sz val="10"/>
        <color rgb="FF000000"/>
        <rFont val="微软雅黑"/>
        <family val="2"/>
        <charset val="134"/>
      </rPr>
      <t xml:space="preserve">20210421 DBus模拟工具已经提供，本件Close
2021/4/20 与YF商谈结论
1.  dbus模拟工具具体指的就是dbus-send和dbus monitor程序（YF暂时还未释放）
dbus-send用于发送IPCL报文，Vehicle HAL进行接收
dbus-monitor程序用于Vehicle HAL进行发送，打印相关的log，确认发送的IPCL报文没有问题
2. YF明天会提供Daliy Build版本，验证通过后，发邮件通知创达，并提供相关的dbus-send和dbus monitor指导文档以及说明文档，表明dbus通信正常。
4月21日 提供Dbus工具+文档
</t>
    </r>
    <r>
      <rPr>
        <sz val="10"/>
        <color rgb="FF808080"/>
        <rFont val="微软雅黑"/>
        <family val="2"/>
        <charset val="134"/>
      </rPr>
      <t xml:space="preserve">2021/4/19
TS：Dbus模拟工具是运行在SOC侧的，上层APP走CarService，然后CarService调用Vehicle HAL，Vehicle HAL 调用IPCL发送消息，会在模拟器接收端打印相关的log，通过这个log来确定package2发送的信号是否正确。
YFVE： 现阶段DBus模拟无法打通IPCL链路，IPCL链路提供时间可参考先前邮件记录，IPCL实现时间：06/02. </t>
    </r>
  </si>
  <si>
    <t>延锋会提供IPCL的全功能 (此时SOC和MCU通道打通)</t>
  </si>
  <si>
    <t xml:space="preserve">0526 与YF确认计划，暂无反馈。
</t>
  </si>
  <si>
    <t>Car Audio</t>
  </si>
  <si>
    <t>YF提供Audio Hal的接口 ~4/28</t>
  </si>
  <si>
    <t>2021/4/30 已经提供
内置功放可调试软件释放5月10日</t>
  </si>
  <si>
    <t>外置功放调试环境</t>
  </si>
  <si>
    <t>2021/5/27 预定明天到YF联调外置功放
2021/4/24 外置功放功能6/20交付有风险</t>
  </si>
  <si>
    <t>A0开发版硬件不满足Audio调试，需要YF改造</t>
  </si>
  <si>
    <t>2021/5/10 5/8 YF现场联调时，已经完成改造，本件Close</t>
  </si>
  <si>
    <t>依赖YF提供正式的第二路蓝牙方案</t>
  </si>
  <si>
    <t>2021/4/24 4月20日YF已经给出第二路蓝牙方案
2021/4/20 6月11日高通给YF Library</t>
  </si>
  <si>
    <t>依赖YF提供双蓝牙开发环境</t>
  </si>
  <si>
    <t>2021.08.02：A1板功能已正常
2021.07.07：目前A0板功能正常；A1板功能不正常</t>
  </si>
  <si>
    <t>aar包已提供，联调测试OK，但后续需要YF提供Jenkins编译SystemSetting的接口</t>
  </si>
  <si>
    <t>2021/5/10 直接提交AAR包到YF分支，然后同步DailyBuild后，进行测试即可，本件Close</t>
  </si>
  <si>
    <t>Car Power</t>
  </si>
  <si>
    <t>依赖延锋提供底层接口　</t>
  </si>
  <si>
    <t>YFVE已经展开Power IPCL接口</t>
  </si>
  <si>
    <t>依赖延锋提供CarPower的Group ID的确定定义</t>
  </si>
  <si>
    <t>2021/5/10 4/30 YF已经提供GroupID，本件Close
2021/4/19
现在YF内部在做CDC IPCL合并及兼容性方案设计，后续GroupID是否变更待YF确认（预计4/30前回复）</t>
  </si>
  <si>
    <t>断开、打开wifi热点连接的具体接口（且可测试），以及TCU上如何处理</t>
  </si>
  <si>
    <t>Caiyuchao：
CarPower确认使用原生Wifi，TCU wifi是否使用看DLNA方案。</t>
  </si>
  <si>
    <t>断开、打开蓝牙的具体接口（且可测试）</t>
  </si>
  <si>
    <t>黄峰：蓝牙接口3月底就OK了，第二路蓝牙接口预计7月下旬提供，取决于延锋和高通调试状态。</t>
  </si>
  <si>
    <t>开机动画播放前需要先亮屏，亮屏是否直接由延锋控制？</t>
  </si>
  <si>
    <t>开机动画由QNX控制</t>
  </si>
  <si>
    <t>关机动画结束后才能息屏，是由延锋控制息屏还是延锋发送消息通知CarPower息屏？</t>
  </si>
  <si>
    <t>进入Load Shed模式时，需要显示60s倒计时弹窗，需要盖在所有HMI页面之上，这块实现是否由延锋实现？</t>
  </si>
  <si>
    <t>2021.08.30：基于最新的HMI文档讨论，已确定由延锋实现此弹窗
2021.07.07：Huangchuang：CDC项目可能移除这个功能，延锋已经发给内部系统组，稍后会发给James</t>
  </si>
  <si>
    <t>Car Input</t>
  </si>
  <si>
    <t>依赖YF实现“Power On/Off”长按10s的case</t>
  </si>
  <si>
    <t>2021/5/18 YFVE在MCU侧完成
2021/5/17 会后邮件联络YF</t>
  </si>
  <si>
    <t>Input的通信方式是否可以将ICPBtnID_A和ICPBtnCoding_A合并在一条IPCL消息中上报</t>
  </si>
  <si>
    <t>2021/5/28 YF回复按键状态的上报以前的做法是有Carservice自己根据按下和抬起之间的时间来确定是长按还是短按，没有采取读取ICP传送过来的长按短按的状态。至于是否合并信号上报，这个取决与创达。</t>
  </si>
  <si>
    <t>依赖YF实现“Camera”的界面弹起</t>
  </si>
  <si>
    <t>2021/6/4  TS保留接口，YF确认此功能由他们实现</t>
  </si>
  <si>
    <r>
      <rPr>
        <sz val="10"/>
        <color theme="1"/>
        <rFont val="微软雅黑"/>
        <family val="2"/>
        <charset val="134"/>
      </rPr>
      <t>依赖YF实现Audio Power On/Off部分功能：</t>
    </r>
    <r>
      <rPr>
        <b/>
        <sz val="10"/>
        <rFont val="微软雅黑"/>
        <family val="2"/>
        <charset val="134"/>
      </rPr>
      <t>如果信息娱乐系统关闭且点火位置=关闭（HMI_HMIMode_St = off），则在扩展播放模式下激活音频系统（有关详细信息，请参阅SPSS）。在扩展播放模式下，按电源按钮将关闭扩展播放。</t>
    </r>
  </si>
  <si>
    <t>2021/7/15 已确认音频的恢复TS处理
2021/6/30 在HMI_HMIMode_st = off时，点击Audio Power按键在扩展播放模式下激活音频系统。此按键功能MCU侧会处理。如何激活音频系统还需讨论。</t>
  </si>
  <si>
    <t>配置项</t>
  </si>
  <si>
    <t>依赖YF提供请求获取全部配置项信息的方式</t>
  </si>
  <si>
    <t>刚开机SOC侧如何获取MCU的配置项信息？
方案已经讨论清楚</t>
  </si>
  <si>
    <t>System Policy</t>
  </si>
  <si>
    <t>当车速≥5或R档时，如果视频应用在主驾屏幕播放，要弹出限制弹窗并暂停视频，因此需延锋提供根据DisplayID获取对应任务栈的接口，用来判断视频应用是否在主驾屏幕播放</t>
  </si>
  <si>
    <t>2021.7.12: YF已提供
2021.07.07：卢耀回复2021.07.09提供接口</t>
  </si>
  <si>
    <t>如果在达到限制条件时，副驾没有连接蓝牙耳机，则需要提供入口供用户设置蓝牙耳机连接，因此有如下两个接口依赖项：
1、需延锋提供获取副驾蓝牙耳机连接状态的接口
2、需延锋提供副驾蓝牙耳机连接跳转方式</t>
  </si>
  <si>
    <t>2021.07.07：蓝牙连接状态和蓝牙设置入口，Hujiajia已经提供。</t>
  </si>
  <si>
    <t>FNV3</t>
  </si>
  <si>
    <t>SOA Gateway(TLS)</t>
  </si>
  <si>
    <t>TLS通讯需要的key存放路径</t>
  </si>
  <si>
    <t>YF/福特</t>
  </si>
  <si>
    <t>CANCEL</t>
  </si>
  <si>
    <t>2021/5/10 WorkShop会议上确认一下
2021/5/10
原计划5/10与YF开会讨论
※依据Ford Security Team描述,key文件需要存放在TEE中,这需要YF提供接口,同时北美的soagateway程序也需要做相应的接口变更以适配</t>
  </si>
  <si>
    <t>android和ECG，TCU可以进行以太网通讯</t>
  </si>
  <si>
    <t>2021/5/27 已经解决，本件Close
2021/5/24 今天的DailyBuild已经对应IP，但是是否已经解决了问题，等待验证</t>
  </si>
  <si>
    <t>CCS</t>
  </si>
  <si>
    <t>2.提供测试台架(Phase4)时，需要提供VIN码和ESN码</t>
  </si>
  <si>
    <r>
      <rPr>
        <sz val="10"/>
        <color rgb="FF000000"/>
        <rFont val="微软雅黑"/>
        <family val="2"/>
        <charset val="134"/>
      </rPr>
      <t xml:space="preserve">2021/6/10
</t>
    </r>
    <r>
      <rPr>
        <strike/>
        <sz val="10"/>
        <color rgb="FF000000"/>
        <rFont val="微软雅黑"/>
        <family val="2"/>
        <charset val="134"/>
      </rPr>
      <t>2021/4/30</t>
    </r>
  </si>
  <si>
    <t>2021/6/15 从福特领取的phase4台架已经绑定了VIN码和ESN码
2021/5/24 YFVE 6月10号提供数据读取接口
2021/5/17 会后确认状态</t>
  </si>
  <si>
    <t>整体</t>
  </si>
  <si>
    <t>编译环境</t>
  </si>
  <si>
    <t>依赖YF提供DailyBuild包</t>
  </si>
  <si>
    <t>2021/4/23 DailyBuild已经提供
2021/4/20
YFVE： 目前Jenkins的Daily构建已经OK，但我们会通过Jfrog共享镜像，现在我们IT正在做外网VPN账号测试，预期本周内完成测试，届时我们开放访问权限。</t>
  </si>
  <si>
    <t>A0板+Debug板</t>
  </si>
  <si>
    <t>依赖YF提供第四块A0板和Debug板</t>
  </si>
  <si>
    <r>
      <rPr>
        <sz val="10"/>
        <color rgb="FF000000"/>
        <rFont val="微软雅黑"/>
        <family val="2"/>
        <charset val="134"/>
      </rPr>
      <t xml:space="preserve">2021/5/13
</t>
    </r>
    <r>
      <rPr>
        <strike/>
        <sz val="10"/>
        <color rgb="FF000000"/>
        <rFont val="微软雅黑"/>
        <family val="2"/>
        <charset val="134"/>
      </rPr>
      <t>2021/5/10
2021/4/30</t>
    </r>
  </si>
  <si>
    <t>5月16日：5月14日已经提供，本件Close
5月7日：YF无法提供 
4月28日：状况无变化 
4月22日：状况无变化 
4月17日：与YF确认，YF侧A0板也不足，无法调剂给TS</t>
  </si>
  <si>
    <t>IVI Provisioning</t>
  </si>
  <si>
    <t>DTC E10000读取接口</t>
  </si>
  <si>
    <t>ECUProvDID读取和设置接口</t>
  </si>
  <si>
    <t>YF提供config分区</t>
  </si>
  <si>
    <t>2021/8/2 延锋已提供</t>
  </si>
  <si>
    <t>DID 真实数据</t>
  </si>
  <si>
    <t>依赖YF在QNX侧添加两个网口</t>
  </si>
  <si>
    <t>FNV的诊断分析现在依赖延锋配置他们的诊断分析log路径,并且使我们diagnostic进程可以有读写权限</t>
  </si>
  <si>
    <t>车机刷YF版本建立热点，手机连接后无法进行DLNA投屏，这个问题已经给YF同事讲过了，他们在排查问题</t>
  </si>
  <si>
    <t>2021/11/27 DCV1版本中，延锋已经集成正式的字体，本件Close</t>
    <phoneticPr fontId="18" type="noConversion"/>
  </si>
  <si>
    <t>Close</t>
    <phoneticPr fontId="18" type="noConversion"/>
  </si>
  <si>
    <r>
      <rPr>
        <sz val="10"/>
        <color theme="1"/>
        <rFont val="微软雅黑"/>
        <family val="2"/>
        <charset val="134"/>
      </rPr>
      <t>氛围灯与主题设置联动需要</t>
    </r>
    <r>
      <rPr>
        <sz val="10"/>
        <color theme="1"/>
        <rFont val="DejaVu Sans"/>
        <family val="2"/>
      </rPr>
      <t>YF</t>
    </r>
    <r>
      <rPr>
        <sz val="10"/>
        <color theme="1"/>
        <rFont val="宋体"/>
        <family val="3"/>
        <charset val="134"/>
      </rPr>
      <t>主题设置提供接口</t>
    </r>
    <phoneticPr fontId="18" type="noConversion"/>
  </si>
  <si>
    <t>已提供</t>
    <phoneticPr fontId="18" type="noConversion"/>
  </si>
  <si>
    <t>已完成
2021/09/03 目前接口成熟度不能满足要求,调用了设置接口,然后再调读取接口,值不对
2021/7/26 目前已经使用延锋释放的DID获取接口完成了基本的功能流转，但是这些接口提供的是假数据。20210712发了邮件给延锋询问何时提供真实数据，无回复
2021/6/30 jar包已提供，服务器未集成代码，暂无法调试
2021/6/9 DTC E10000:YF在6月22号之前提供接口
5月14日：已经将关于本依赖的MRD文档发给YF</t>
    <phoneticPr fontId="18" type="noConversion"/>
  </si>
  <si>
    <t>已完成
2021/09/03 目前接口成熟度不能满足要求,调用了设置接口,然后再调读取接口,值不对
2021/7/26 目前已经使用延锋释放的DID获取接口完成了基本的功能流转，但是这些接口提供的是假数据。20210712发了邮件给延锋询问何时提供真实数据，无回复
2021/6/30 jar包已提供，服务器未集成代码，暂无法调试
2021/6/9 ECUProvDID:YF在6月22号之前提供接口, DID值YF提供统一的诊断服务接口进行读取,Payload数据:YF在6月22号之前提供接口(包括Ethernet MAC Addr, Bluetooth MAC Addr, Primary Bootloader part number,先不实现逻辑,返回一个默认值给TS)
5月14日：已经将关于本依赖的MRD文档发给YF</t>
    <phoneticPr fontId="18" type="noConversion"/>
  </si>
  <si>
    <t>已完成
2021/9/3 YF 10月20日才能完成autosar包集成,这影响DID真实数据获取</t>
    <phoneticPr fontId="18" type="noConversion"/>
  </si>
  <si>
    <t>已完成</t>
    <phoneticPr fontId="18" type="noConversion"/>
  </si>
  <si>
    <t>已完成</t>
    <phoneticPr fontId="18" type="noConversion"/>
  </si>
  <si>
    <t>已完成</t>
    <phoneticPr fontId="18" type="noConversion"/>
  </si>
  <si>
    <r>
      <rPr>
        <sz val="10"/>
        <color theme="1"/>
        <rFont val="微软雅黑"/>
        <family val="2"/>
        <charset val="134"/>
      </rPr>
      <t>已完成</t>
    </r>
    <r>
      <rPr>
        <sz val="10"/>
        <color theme="1"/>
        <rFont val="DejaVu Sans"/>
        <family val="2"/>
      </rPr>
      <t xml:space="preserve">
0705</t>
    </r>
    <r>
      <rPr>
        <sz val="10"/>
        <color theme="1"/>
        <rFont val="微软雅黑"/>
        <family val="2"/>
        <charset val="134"/>
      </rPr>
      <t xml:space="preserve">：  </t>
    </r>
    <r>
      <rPr>
        <sz val="10"/>
        <color theme="1"/>
        <rFont val="DejaVu Sans"/>
        <family val="2"/>
      </rPr>
      <t>YFVE</t>
    </r>
    <r>
      <rPr>
        <sz val="10"/>
        <color theme="1"/>
        <rFont val="微软雅黑"/>
        <family val="2"/>
        <charset val="134"/>
      </rPr>
      <t>需要调研目前</t>
    </r>
    <r>
      <rPr>
        <sz val="10"/>
        <color theme="1"/>
        <rFont val="DejaVu Sans"/>
        <family val="2"/>
      </rPr>
      <t>CDC</t>
    </r>
    <r>
      <rPr>
        <sz val="10"/>
        <color theme="1"/>
        <rFont val="微软雅黑"/>
        <family val="2"/>
        <charset val="134"/>
      </rPr>
      <t>方案里如何提供</t>
    </r>
    <r>
      <rPr>
        <sz val="10"/>
        <color theme="1"/>
        <rFont val="DejaVu Sans"/>
        <family val="2"/>
      </rPr>
      <t>Android</t>
    </r>
    <r>
      <rPr>
        <sz val="10"/>
        <color theme="1"/>
        <rFont val="微软雅黑"/>
        <family val="2"/>
        <charset val="134"/>
      </rPr>
      <t>侧相应的接口来判定</t>
    </r>
    <r>
      <rPr>
        <sz val="10"/>
        <color theme="1"/>
        <rFont val="DejaVu Sans"/>
        <family val="2"/>
      </rPr>
      <t>Camera</t>
    </r>
    <r>
      <rPr>
        <sz val="10"/>
        <color theme="1"/>
        <rFont val="微软雅黑"/>
        <family val="2"/>
        <charset val="134"/>
      </rPr>
      <t xml:space="preserve">是否可用
</t>
    </r>
    <r>
      <rPr>
        <sz val="10"/>
        <color theme="1"/>
        <rFont val="DejaVu Sans"/>
        <family val="2"/>
      </rPr>
      <t>0616:</t>
    </r>
    <r>
      <rPr>
        <sz val="10"/>
        <color theme="1"/>
        <rFont val="微软雅黑"/>
        <family val="2"/>
        <charset val="134"/>
      </rPr>
      <t>希望给出接口具体释放时间点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</si>
</sst>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[$€-2]* #,##0.00_);_([$€-2]* \(#,##0.00\);_([$€-2]* &quot;-&quot;??_)"/>
  </numFmts>
  <fonts count="19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trike/>
      <sz val="10"/>
      <color rgb="FF000000"/>
      <name val="微软雅黑"/>
      <family val="2"/>
      <charset val="134"/>
    </font>
    <font>
      <sz val="10"/>
      <color theme="1"/>
      <name val="Droid Sans Fallback"/>
      <family val="1"/>
    </font>
    <font>
      <sz val="10"/>
      <color theme="1"/>
      <name val="DejaVu Sans"/>
      <family val="2"/>
    </font>
    <font>
      <sz val="10"/>
      <color rgb="FF3333FF"/>
      <name val="DejaVu Sans"/>
      <family val="2"/>
    </font>
    <font>
      <sz val="10"/>
      <color rgb="FF3333FF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80808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3" tint="0.3997314371166112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176" fontId="16" fillId="0" borderId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176" fontId="2" fillId="2" borderId="1" xfId="2" applyFont="1" applyFill="1" applyBorder="1" applyAlignment="1">
      <alignment horizontal="center" vertical="center" wrapText="1"/>
    </xf>
    <xf numFmtId="176" fontId="3" fillId="4" borderId="1" xfId="2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right" vertical="center" wrapText="1"/>
    </xf>
    <xf numFmtId="0" fontId="8" fillId="5" borderId="3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6" borderId="3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14" fontId="5" fillId="5" borderId="2" xfId="0" applyNumberFormat="1" applyFont="1" applyFill="1" applyBorder="1" applyAlignment="1">
      <alignment vertical="center" wrapText="1"/>
    </xf>
    <xf numFmtId="14" fontId="5" fillId="6" borderId="2" xfId="0" applyNumberFormat="1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76" fontId="7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5" fillId="7" borderId="3" xfId="0" applyFont="1" applyFill="1" applyBorder="1" applyAlignment="1">
      <alignment vertical="center" wrapText="1"/>
    </xf>
    <xf numFmtId="176" fontId="7" fillId="0" borderId="6" xfId="2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76" fontId="7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176" fontId="7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9" borderId="3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vertical="center" wrapText="1"/>
    </xf>
    <xf numFmtId="0" fontId="5" fillId="9" borderId="9" xfId="0" applyFont="1" applyFill="1" applyBorder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7" borderId="12" xfId="0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 applyAlignment="1">
      <alignment vertical="center"/>
    </xf>
    <xf numFmtId="0" fontId="5" fillId="7" borderId="18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14" fontId="5" fillId="5" borderId="19" xfId="0" applyNumberFormat="1" applyFont="1" applyFill="1" applyBorder="1" applyAlignment="1">
      <alignment vertical="center" wrapText="1"/>
    </xf>
    <xf numFmtId="0" fontId="5" fillId="5" borderId="19" xfId="0" applyFont="1" applyFill="1" applyBorder="1" applyAlignment="1">
      <alignment vertical="center" wrapText="1"/>
    </xf>
    <xf numFmtId="0" fontId="5" fillId="6" borderId="19" xfId="0" applyFont="1" applyFill="1" applyBorder="1" applyAlignment="1">
      <alignment vertical="center" wrapText="1"/>
    </xf>
    <xf numFmtId="14" fontId="5" fillId="6" borderId="19" xfId="0" applyNumberFormat="1" applyFont="1" applyFill="1" applyBorder="1" applyAlignment="1">
      <alignment vertical="center" wrapText="1"/>
    </xf>
    <xf numFmtId="14" fontId="5" fillId="7" borderId="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vertical="center" wrapText="1"/>
    </xf>
    <xf numFmtId="14" fontId="5" fillId="7" borderId="2" xfId="0" applyNumberFormat="1" applyFont="1" applyFill="1" applyBorder="1" applyAlignment="1">
      <alignment vertical="center" wrapText="1"/>
    </xf>
    <xf numFmtId="14" fontId="5" fillId="7" borderId="19" xfId="0" applyNumberFormat="1" applyFont="1" applyFill="1" applyBorder="1" applyAlignment="1">
      <alignment vertical="center" wrapText="1"/>
    </xf>
    <xf numFmtId="0" fontId="10" fillId="7" borderId="19" xfId="0" applyFont="1" applyFill="1" applyBorder="1" applyAlignment="1">
      <alignment vertical="center" wrapText="1"/>
    </xf>
    <xf numFmtId="14" fontId="6" fillId="8" borderId="2" xfId="0" applyNumberFormat="1" applyFont="1" applyFill="1" applyBorder="1" applyAlignment="1">
      <alignment vertical="center" wrapText="1"/>
    </xf>
    <xf numFmtId="0" fontId="5" fillId="8" borderId="19" xfId="0" applyFont="1" applyFill="1" applyBorder="1" applyAlignment="1">
      <alignment vertical="center" wrapText="1"/>
    </xf>
    <xf numFmtId="0" fontId="6" fillId="8" borderId="19" xfId="0" applyFont="1" applyFill="1" applyBorder="1" applyAlignment="1">
      <alignment vertical="center" wrapText="1"/>
    </xf>
    <xf numFmtId="14" fontId="5" fillId="8" borderId="2" xfId="0" applyNumberFormat="1" applyFont="1" applyFill="1" applyBorder="1" applyAlignment="1">
      <alignment vertical="center" wrapText="1"/>
    </xf>
    <xf numFmtId="14" fontId="5" fillId="8" borderId="19" xfId="0" applyNumberFormat="1" applyFont="1" applyFill="1" applyBorder="1" applyAlignment="1">
      <alignment vertical="center" wrapText="1"/>
    </xf>
    <xf numFmtId="0" fontId="5" fillId="9" borderId="19" xfId="0" applyFont="1" applyFill="1" applyBorder="1" applyAlignment="1">
      <alignment vertical="center" wrapText="1"/>
    </xf>
    <xf numFmtId="0" fontId="6" fillId="8" borderId="19" xfId="0" applyNumberFormat="1" applyFont="1" applyFill="1" applyBorder="1" applyAlignment="1">
      <alignment vertical="center" wrapText="1"/>
    </xf>
    <xf numFmtId="0" fontId="6" fillId="7" borderId="19" xfId="0" applyNumberFormat="1" applyFont="1" applyFill="1" applyBorder="1" applyAlignment="1">
      <alignment vertical="center" wrapText="1"/>
    </xf>
    <xf numFmtId="14" fontId="5" fillId="9" borderId="2" xfId="0" applyNumberFormat="1" applyFont="1" applyFill="1" applyBorder="1" applyAlignment="1">
      <alignment vertical="center" wrapText="1"/>
    </xf>
    <xf numFmtId="14" fontId="5" fillId="9" borderId="19" xfId="0" applyNumberFormat="1" applyFont="1" applyFill="1" applyBorder="1" applyAlignment="1">
      <alignment vertical="center" wrapText="1"/>
    </xf>
    <xf numFmtId="0" fontId="6" fillId="9" borderId="19" xfId="0" applyNumberFormat="1" applyFont="1" applyFill="1" applyBorder="1" applyAlignment="1">
      <alignment vertical="center" wrapText="1"/>
    </xf>
    <xf numFmtId="14" fontId="5" fillId="7" borderId="4" xfId="0" applyNumberFormat="1" applyFont="1" applyFill="1" applyBorder="1" applyAlignment="1">
      <alignment vertical="center" wrapText="1"/>
    </xf>
    <xf numFmtId="14" fontId="5" fillId="7" borderId="18" xfId="0" applyNumberFormat="1" applyFont="1" applyFill="1" applyBorder="1" applyAlignment="1">
      <alignment vertical="center" wrapText="1"/>
    </xf>
    <xf numFmtId="0" fontId="5" fillId="7" borderId="20" xfId="0" applyFont="1" applyFill="1" applyBorder="1" applyAlignment="1">
      <alignment vertical="center" wrapText="1"/>
    </xf>
    <xf numFmtId="14" fontId="5" fillId="7" borderId="1" xfId="0" applyNumberFormat="1" applyFont="1" applyFill="1" applyBorder="1" applyAlignment="1">
      <alignment vertical="center" wrapText="1"/>
    </xf>
    <xf numFmtId="14" fontId="5" fillId="7" borderId="8" xfId="0" applyNumberFormat="1" applyFont="1" applyFill="1" applyBorder="1" applyAlignment="1">
      <alignment vertical="center" wrapText="1"/>
    </xf>
    <xf numFmtId="14" fontId="5" fillId="7" borderId="20" xfId="0" applyNumberFormat="1" applyFont="1" applyFill="1" applyBorder="1" applyAlignment="1">
      <alignment vertical="center" wrapText="1"/>
    </xf>
    <xf numFmtId="14" fontId="5" fillId="7" borderId="6" xfId="0" applyNumberFormat="1" applyFont="1" applyFill="1" applyBorder="1" applyAlignment="1">
      <alignment vertical="center" wrapText="1"/>
    </xf>
    <xf numFmtId="0" fontId="5" fillId="7" borderId="22" xfId="0" applyFont="1" applyFill="1" applyBorder="1" applyAlignment="1">
      <alignment vertical="center" wrapText="1"/>
    </xf>
    <xf numFmtId="14" fontId="5" fillId="7" borderId="23" xfId="0" applyNumberFormat="1" applyFont="1" applyFill="1" applyBorder="1" applyAlignment="1">
      <alignment vertical="center" wrapText="1"/>
    </xf>
    <xf numFmtId="14" fontId="6" fillId="9" borderId="2" xfId="0" applyNumberFormat="1" applyFont="1" applyFill="1" applyBorder="1" applyAlignment="1">
      <alignment vertical="center" wrapText="1"/>
    </xf>
    <xf numFmtId="14" fontId="6" fillId="7" borderId="2" xfId="0" applyNumberFormat="1" applyFont="1" applyFill="1" applyBorder="1" applyAlignment="1">
      <alignment vertical="center" wrapText="1"/>
    </xf>
    <xf numFmtId="14" fontId="6" fillId="7" borderId="24" xfId="0" applyNumberFormat="1" applyFont="1" applyFill="1" applyBorder="1" applyAlignment="1">
      <alignment vertical="center" wrapText="1"/>
    </xf>
    <xf numFmtId="0" fontId="5" fillId="7" borderId="19" xfId="0" applyNumberFormat="1" applyFont="1" applyFill="1" applyBorder="1" applyAlignment="1">
      <alignment vertical="center" wrapText="1"/>
    </xf>
    <xf numFmtId="0" fontId="17" fillId="7" borderId="19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vertical="center" wrapText="1"/>
    </xf>
    <xf numFmtId="0" fontId="11" fillId="7" borderId="19" xfId="0" applyFont="1" applyFill="1" applyBorder="1" applyAlignment="1">
      <alignment vertical="center" wrapText="1"/>
    </xf>
    <xf numFmtId="0" fontId="6" fillId="7" borderId="19" xfId="0" applyFont="1" applyFill="1" applyBorder="1" applyAlignment="1">
      <alignment horizontal="left" vertical="center" wrapText="1"/>
    </xf>
    <xf numFmtId="14" fontId="5" fillId="7" borderId="6" xfId="0" applyNumberFormat="1" applyFont="1" applyFill="1" applyBorder="1" applyAlignment="1">
      <alignment horizontal="left" vertical="top" wrapText="1"/>
    </xf>
    <xf numFmtId="14" fontId="5" fillId="7" borderId="6" xfId="0" applyNumberFormat="1" applyFont="1" applyFill="1" applyBorder="1" applyAlignment="1">
      <alignment horizontal="left" vertical="center" wrapText="1"/>
    </xf>
    <xf numFmtId="14" fontId="5" fillId="7" borderId="6" xfId="0" applyNumberFormat="1" applyFont="1" applyFill="1" applyBorder="1" applyAlignment="1">
      <alignment horizontal="right" vertical="center" wrapText="1"/>
    </xf>
    <xf numFmtId="0" fontId="5" fillId="7" borderId="23" xfId="0" applyFont="1" applyFill="1" applyBorder="1" applyAlignment="1">
      <alignment vertical="center" wrapText="1"/>
    </xf>
    <xf numFmtId="0" fontId="6" fillId="7" borderId="20" xfId="0" applyNumberFormat="1" applyFont="1" applyFill="1" applyBorder="1" applyAlignment="1">
      <alignment horizontal="left" vertical="center" wrapText="1"/>
    </xf>
    <xf numFmtId="0" fontId="6" fillId="7" borderId="21" xfId="0" applyNumberFormat="1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0" borderId="11" xfId="0" applyNumberFormat="1" applyFont="1" applyFill="1" applyBorder="1" applyAlignment="1">
      <alignment horizontal="left" vertical="center" wrapText="1"/>
    </xf>
    <xf numFmtId="176" fontId="6" fillId="0" borderId="9" xfId="0" applyNumberFormat="1" applyFont="1" applyFill="1" applyBorder="1" applyAlignment="1">
      <alignment horizontal="left" vertical="center" wrapText="1"/>
    </xf>
    <xf numFmtId="176" fontId="6" fillId="0" borderId="16" xfId="0" applyNumberFormat="1" applyFont="1" applyFill="1" applyBorder="1" applyAlignment="1">
      <alignment horizontal="left" vertical="center" wrapText="1"/>
    </xf>
    <xf numFmtId="176" fontId="6" fillId="0" borderId="17" xfId="0" applyNumberFormat="1" applyFont="1" applyFill="1" applyBorder="1" applyAlignment="1">
      <alignment horizontal="left" vertical="center" wrapText="1"/>
    </xf>
    <xf numFmtId="176" fontId="6" fillId="0" borderId="13" xfId="0" applyNumberFormat="1" applyFont="1" applyFill="1" applyBorder="1" applyAlignment="1">
      <alignment horizontal="left" vertical="center" wrapText="1"/>
    </xf>
    <xf numFmtId="176" fontId="6" fillId="0" borderId="14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7" fillId="0" borderId="1" xfId="2" applyFont="1" applyFill="1" applyBorder="1" applyAlignment="1">
      <alignment horizontal="left" vertical="center" wrapText="1"/>
    </xf>
    <xf numFmtId="176" fontId="7" fillId="0" borderId="4" xfId="2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176" fontId="7" fillId="0" borderId="4" xfId="2" applyFont="1" applyFill="1" applyBorder="1" applyAlignment="1">
      <alignment horizontal="center" vertical="center" wrapText="1"/>
    </xf>
    <xf numFmtId="176" fontId="7" fillId="0" borderId="5" xfId="2" applyFont="1" applyFill="1" applyBorder="1" applyAlignment="1">
      <alignment horizontal="center" vertical="center" wrapText="1"/>
    </xf>
    <xf numFmtId="176" fontId="7" fillId="0" borderId="6" xfId="2" applyFont="1" applyFill="1" applyBorder="1" applyAlignment="1">
      <alignment horizontal="center" vertical="center" wrapText="1"/>
    </xf>
    <xf numFmtId="176" fontId="7" fillId="0" borderId="6" xfId="2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14" fontId="5" fillId="10" borderId="2" xfId="0" applyNumberFormat="1" applyFont="1" applyFill="1" applyBorder="1" applyAlignment="1">
      <alignment vertical="center" wrapText="1"/>
    </xf>
    <xf numFmtId="0" fontId="5" fillId="10" borderId="19" xfId="0" applyFont="1" applyFill="1" applyBorder="1" applyAlignment="1">
      <alignment vertical="center" wrapText="1"/>
    </xf>
    <xf numFmtId="0" fontId="5" fillId="10" borderId="20" xfId="0" applyFont="1" applyFill="1" applyBorder="1" applyAlignment="1">
      <alignment vertical="center" wrapText="1"/>
    </xf>
    <xf numFmtId="0" fontId="17" fillId="10" borderId="3" xfId="0" applyFont="1" applyFill="1" applyBorder="1" applyAlignment="1">
      <alignment vertical="center" wrapText="1"/>
    </xf>
    <xf numFmtId="0" fontId="5" fillId="10" borderId="10" xfId="0" applyFont="1" applyFill="1" applyBorder="1" applyAlignment="1">
      <alignment vertical="center" wrapText="1"/>
    </xf>
    <xf numFmtId="0" fontId="5" fillId="10" borderId="18" xfId="0" applyFont="1" applyFill="1" applyBorder="1" applyAlignment="1">
      <alignment vertical="center" wrapText="1"/>
    </xf>
    <xf numFmtId="0" fontId="5" fillId="10" borderId="9" xfId="0" applyFont="1" applyFill="1" applyBorder="1" applyAlignment="1">
      <alignment vertical="center" wrapText="1"/>
    </xf>
    <xf numFmtId="14" fontId="5" fillId="10" borderId="11" xfId="0" applyNumberFormat="1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/>
    </xf>
    <xf numFmtId="14" fontId="5" fillId="10" borderId="18" xfId="0" applyNumberFormat="1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14" fontId="1" fillId="10" borderId="1" xfId="0" applyNumberFormat="1" applyFont="1" applyFill="1" applyBorder="1" applyAlignment="1">
      <alignment vertical="center"/>
    </xf>
    <xf numFmtId="0" fontId="10" fillId="10" borderId="19" xfId="0" applyFont="1" applyFill="1" applyBorder="1" applyAlignment="1">
      <alignment vertical="center" wrapText="1"/>
    </xf>
  </cellXfs>
  <cellStyles count="3">
    <cellStyle name="常规" xfId="0" builtinId="0"/>
    <cellStyle name="常规 11" xfId="2"/>
    <cellStyle name="常规 2" xfId="1"/>
  </cellStyles>
  <dxfs count="0"/>
  <tableStyles count="0" defaultTableStyle="TableStyleMedium2" defaultPivotStyle="PivotStyleLight16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56031</xdr:colOff>
      <xdr:row>41</xdr:row>
      <xdr:rowOff>1344707</xdr:rowOff>
    </xdr:from>
    <xdr:to>
      <xdr:col>6</xdr:col>
      <xdr:colOff>2445124</xdr:colOff>
      <xdr:row>41</xdr:row>
      <xdr:rowOff>2139209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5055" y="2095500"/>
          <a:ext cx="2388870" cy="794385"/>
        </a:xfrm>
        <a:prstGeom prst="rect">
          <a:avLst/>
        </a:prstGeom>
      </xdr:spPr>
    </xdr:pic>
    <xdr:clientData/>
  </xdr:twoCellAnchor>
  <xdr:twoCellAnchor editAs="oneCell">
    <xdr:from>
      <xdr:col>6</xdr:col>
      <xdr:colOff>66535</xdr:colOff>
      <xdr:row>41</xdr:row>
      <xdr:rowOff>2225772</xdr:rowOff>
    </xdr:from>
    <xdr:to>
      <xdr:col>6</xdr:col>
      <xdr:colOff>2445543</xdr:colOff>
      <xdr:row>41</xdr:row>
      <xdr:rowOff>3299740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5215" y="2095500"/>
          <a:ext cx="2379345" cy="1073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abSelected="1" zoomScale="85" zoomScaleNormal="85" workbookViewId="0">
      <pane ySplit="1" topLeftCell="A2" activePane="bottomLeft" state="frozen"/>
      <selection pane="bottomLeft" activeCell="G4" sqref="G4"/>
    </sheetView>
  </sheetViews>
  <sheetFormatPr defaultColWidth="9" defaultRowHeight="16.5" outlineLevelCol="1"/>
  <cols>
    <col min="1" max="1" width="3.875" style="1" customWidth="1"/>
    <col min="2" max="2" width="10.625" style="1" customWidth="1"/>
    <col min="3" max="3" width="10.25" style="1" customWidth="1"/>
    <col min="4" max="4" width="19.125" style="1" customWidth="1"/>
    <col min="5" max="5" width="8.375" style="2" customWidth="1"/>
    <col min="6" max="6" width="11.125" style="3" customWidth="1" outlineLevel="1"/>
    <col min="7" max="7" width="36.75" style="4" customWidth="1"/>
    <col min="8" max="8" width="6.375" style="1" customWidth="1"/>
    <col min="9" max="9" width="12.25" style="1" customWidth="1"/>
    <col min="10" max="10" width="12.125" style="1" customWidth="1"/>
    <col min="11" max="11" width="8.125" style="1" customWidth="1"/>
    <col min="12" max="12" width="65.25" style="4" customWidth="1"/>
    <col min="13" max="13" width="8" style="1" customWidth="1"/>
    <col min="14" max="16" width="7.375" style="1" customWidth="1"/>
    <col min="17" max="16384" width="9" style="1"/>
  </cols>
  <sheetData>
    <row r="1" spans="1:13">
      <c r="A1" s="5" t="s">
        <v>0</v>
      </c>
      <c r="B1" s="123" t="s">
        <v>1</v>
      </c>
      <c r="C1" s="124"/>
      <c r="D1" s="6" t="s">
        <v>2</v>
      </c>
      <c r="E1" s="7" t="s">
        <v>3</v>
      </c>
      <c r="F1" s="8" t="s">
        <v>4</v>
      </c>
      <c r="G1" s="9" t="s">
        <v>5</v>
      </c>
      <c r="H1" s="9" t="s">
        <v>6</v>
      </c>
      <c r="I1" s="53" t="s">
        <v>7</v>
      </c>
      <c r="J1" s="54" t="s">
        <v>8</v>
      </c>
      <c r="K1" s="54" t="s">
        <v>9</v>
      </c>
      <c r="L1" s="54" t="s">
        <v>10</v>
      </c>
      <c r="M1" s="54" t="s">
        <v>11</v>
      </c>
    </row>
    <row r="2" spans="1:13" ht="66">
      <c r="A2" s="10">
        <f>ROW()-1</f>
        <v>1</v>
      </c>
      <c r="B2" s="102" t="s">
        <v>12</v>
      </c>
      <c r="C2" s="102"/>
      <c r="D2" s="128" t="s">
        <v>13</v>
      </c>
      <c r="E2" s="116" t="s">
        <v>14</v>
      </c>
      <c r="F2" s="109">
        <v>44489</v>
      </c>
      <c r="G2" s="12" t="s">
        <v>15</v>
      </c>
      <c r="H2" s="13" t="s">
        <v>16</v>
      </c>
      <c r="I2" s="17">
        <v>44314</v>
      </c>
      <c r="J2" s="55">
        <v>44316</v>
      </c>
      <c r="K2" s="77" t="s">
        <v>67</v>
      </c>
      <c r="L2" s="56" t="s">
        <v>17</v>
      </c>
      <c r="M2" s="56"/>
    </row>
    <row r="3" spans="1:13" ht="82.5">
      <c r="A3" s="10">
        <f>ROW()-1</f>
        <v>2</v>
      </c>
      <c r="B3" s="102"/>
      <c r="C3" s="102"/>
      <c r="D3" s="129"/>
      <c r="E3" s="117"/>
      <c r="F3" s="113"/>
      <c r="G3" s="15" t="s">
        <v>18</v>
      </c>
      <c r="H3" s="16" t="s">
        <v>16</v>
      </c>
      <c r="I3" s="18">
        <v>44330</v>
      </c>
      <c r="J3" s="57"/>
      <c r="K3" s="77" t="s">
        <v>67</v>
      </c>
      <c r="L3" s="57" t="s">
        <v>19</v>
      </c>
      <c r="M3" s="57"/>
    </row>
    <row r="4" spans="1:13" ht="264">
      <c r="A4" s="10">
        <f>ROW()-1</f>
        <v>3</v>
      </c>
      <c r="B4" s="102"/>
      <c r="C4" s="102"/>
      <c r="D4" s="129"/>
      <c r="E4" s="117"/>
      <c r="F4" s="109"/>
      <c r="G4" s="13" t="s">
        <v>20</v>
      </c>
      <c r="H4" s="17" t="s">
        <v>16</v>
      </c>
      <c r="I4" s="55">
        <v>44338</v>
      </c>
      <c r="J4" s="56"/>
      <c r="K4" s="77" t="s">
        <v>67</v>
      </c>
      <c r="L4" s="13" t="s">
        <v>21</v>
      </c>
      <c r="M4" s="57"/>
    </row>
    <row r="5" spans="1:13" ht="49.5">
      <c r="A5" s="10">
        <f>ROW()-1</f>
        <v>4</v>
      </c>
      <c r="B5" s="102"/>
      <c r="C5" s="102"/>
      <c r="D5" s="129"/>
      <c r="E5" s="117"/>
      <c r="F5" s="14"/>
      <c r="G5" s="16" t="s">
        <v>22</v>
      </c>
      <c r="H5" s="18" t="s">
        <v>16</v>
      </c>
      <c r="I5" s="58">
        <v>44344</v>
      </c>
      <c r="J5" s="57"/>
      <c r="K5" s="77" t="s">
        <v>67</v>
      </c>
      <c r="L5" s="16" t="s">
        <v>23</v>
      </c>
      <c r="M5" s="57"/>
    </row>
    <row r="6" spans="1:13" ht="33">
      <c r="A6" s="10"/>
      <c r="B6" s="102"/>
      <c r="C6" s="102"/>
      <c r="D6" s="130"/>
      <c r="E6" s="118"/>
      <c r="F6" s="14"/>
      <c r="G6" s="19" t="s">
        <v>24</v>
      </c>
      <c r="H6" s="20" t="s">
        <v>16</v>
      </c>
      <c r="I6" s="59" t="s">
        <v>25</v>
      </c>
      <c r="J6" s="60"/>
      <c r="K6" s="77" t="s">
        <v>67</v>
      </c>
      <c r="L6" s="60" t="s">
        <v>26</v>
      </c>
      <c r="M6" s="60"/>
    </row>
    <row r="7" spans="1:13">
      <c r="A7" s="10">
        <f t="shared" ref="A7" si="0">ROW()-1</f>
        <v>6</v>
      </c>
      <c r="B7" s="102"/>
      <c r="C7" s="102"/>
      <c r="D7" s="21" t="s">
        <v>27</v>
      </c>
      <c r="E7" s="22" t="s">
        <v>28</v>
      </c>
      <c r="F7" s="11">
        <v>44367</v>
      </c>
      <c r="G7" s="23" t="s">
        <v>29</v>
      </c>
      <c r="H7" s="16" t="s">
        <v>16</v>
      </c>
      <c r="I7" s="18">
        <v>44336</v>
      </c>
      <c r="J7" s="58">
        <v>44333</v>
      </c>
      <c r="K7" s="77" t="s">
        <v>67</v>
      </c>
      <c r="L7" s="57" t="s">
        <v>30</v>
      </c>
      <c r="M7" s="57"/>
    </row>
    <row r="8" spans="1:13">
      <c r="A8" s="10"/>
      <c r="B8" s="102"/>
      <c r="C8" s="102"/>
      <c r="D8" s="128" t="s">
        <v>31</v>
      </c>
      <c r="E8" s="22" t="s">
        <v>28</v>
      </c>
      <c r="F8" s="14">
        <v>44395</v>
      </c>
      <c r="G8" s="23" t="s">
        <v>32</v>
      </c>
      <c r="H8" s="16" t="s">
        <v>16</v>
      </c>
      <c r="I8" s="18">
        <v>44371</v>
      </c>
      <c r="J8" s="58"/>
      <c r="K8" s="77" t="s">
        <v>67</v>
      </c>
      <c r="L8" s="57" t="s">
        <v>33</v>
      </c>
      <c r="M8" s="57"/>
    </row>
    <row r="9" spans="1:13">
      <c r="A9" s="10"/>
      <c r="B9" s="102"/>
      <c r="C9" s="102"/>
      <c r="D9" s="129"/>
      <c r="E9" s="22"/>
      <c r="F9" s="14"/>
      <c r="G9" s="25" t="s">
        <v>34</v>
      </c>
      <c r="H9" s="20" t="s">
        <v>16</v>
      </c>
      <c r="I9" s="61"/>
      <c r="J9" s="60"/>
      <c r="K9" s="77" t="s">
        <v>67</v>
      </c>
      <c r="L9" s="60"/>
      <c r="M9" s="60"/>
    </row>
    <row r="10" spans="1:13" ht="51">
      <c r="A10" s="10"/>
      <c r="B10" s="102"/>
      <c r="C10" s="102"/>
      <c r="D10" s="130"/>
      <c r="E10" s="22"/>
      <c r="F10" s="14"/>
      <c r="G10" s="89" t="s">
        <v>35</v>
      </c>
      <c r="H10" s="20" t="s">
        <v>16</v>
      </c>
      <c r="I10" s="61">
        <v>44469</v>
      </c>
      <c r="J10" s="60"/>
      <c r="K10" s="77" t="s">
        <v>67</v>
      </c>
      <c r="L10" s="63" t="s">
        <v>36</v>
      </c>
      <c r="M10" s="60"/>
    </row>
    <row r="11" spans="1:13" ht="115.5">
      <c r="A11" s="10"/>
      <c r="B11" s="102"/>
      <c r="C11" s="102"/>
      <c r="D11" s="21" t="s">
        <v>37</v>
      </c>
      <c r="E11" s="22" t="s">
        <v>38</v>
      </c>
      <c r="F11" s="14">
        <v>44615</v>
      </c>
      <c r="G11" s="132" t="s">
        <v>39</v>
      </c>
      <c r="H11" s="133" t="s">
        <v>16</v>
      </c>
      <c r="I11" s="134">
        <v>44386</v>
      </c>
      <c r="J11" s="135"/>
      <c r="K11" s="136" t="s">
        <v>67</v>
      </c>
      <c r="L11" s="135" t="s">
        <v>40</v>
      </c>
      <c r="M11" s="135"/>
    </row>
    <row r="12" spans="1:13" ht="33">
      <c r="A12" s="10"/>
      <c r="B12" s="102"/>
      <c r="C12" s="102"/>
      <c r="D12" s="128" t="s">
        <v>41</v>
      </c>
      <c r="E12" s="116" t="s">
        <v>14</v>
      </c>
      <c r="F12" s="110">
        <v>44489</v>
      </c>
      <c r="G12" s="132" t="s">
        <v>42</v>
      </c>
      <c r="H12" s="133" t="s">
        <v>16</v>
      </c>
      <c r="I12" s="134">
        <v>44347</v>
      </c>
      <c r="J12" s="135"/>
      <c r="K12" s="136" t="s">
        <v>67</v>
      </c>
      <c r="L12" s="135" t="s">
        <v>43</v>
      </c>
      <c r="M12" s="135"/>
    </row>
    <row r="13" spans="1:13" ht="49.5">
      <c r="A13" s="10"/>
      <c r="B13" s="102"/>
      <c r="C13" s="102"/>
      <c r="D13" s="130"/>
      <c r="E13" s="118"/>
      <c r="F13" s="112"/>
      <c r="G13" s="25" t="s">
        <v>44</v>
      </c>
      <c r="H13" s="20" t="s">
        <v>16</v>
      </c>
      <c r="I13" s="61">
        <v>44469</v>
      </c>
      <c r="J13" s="62">
        <v>44494</v>
      </c>
      <c r="K13" s="77" t="s">
        <v>67</v>
      </c>
      <c r="L13" s="60" t="s">
        <v>45</v>
      </c>
      <c r="M13" s="60"/>
    </row>
    <row r="14" spans="1:13" ht="33">
      <c r="A14" s="10"/>
      <c r="B14" s="102"/>
      <c r="C14" s="102"/>
      <c r="D14" s="128" t="s">
        <v>46</v>
      </c>
      <c r="E14" s="116" t="s">
        <v>47</v>
      </c>
      <c r="F14" s="110">
        <v>44517</v>
      </c>
      <c r="G14" s="25" t="s">
        <v>48</v>
      </c>
      <c r="H14" s="20" t="s">
        <v>16</v>
      </c>
      <c r="I14" s="61">
        <v>44377</v>
      </c>
      <c r="J14" s="60"/>
      <c r="K14" s="77" t="s">
        <v>67</v>
      </c>
      <c r="L14" s="60" t="s">
        <v>49</v>
      </c>
      <c r="M14" s="60"/>
    </row>
    <row r="15" spans="1:13" ht="66">
      <c r="A15" s="10"/>
      <c r="B15" s="102"/>
      <c r="C15" s="102"/>
      <c r="D15" s="129"/>
      <c r="E15" s="117"/>
      <c r="F15" s="111"/>
      <c r="G15" s="132" t="s">
        <v>50</v>
      </c>
      <c r="H15" s="133" t="s">
        <v>16</v>
      </c>
      <c r="I15" s="134">
        <v>44377</v>
      </c>
      <c r="J15" s="135"/>
      <c r="K15" s="77" t="s">
        <v>67</v>
      </c>
      <c r="L15" s="146" t="s">
        <v>161</v>
      </c>
      <c r="M15" s="135"/>
    </row>
    <row r="16" spans="1:13">
      <c r="A16" s="10"/>
      <c r="B16" s="102"/>
      <c r="C16" s="102"/>
      <c r="D16" s="130"/>
      <c r="E16" s="118"/>
      <c r="F16" s="112"/>
      <c r="G16" s="132" t="s">
        <v>51</v>
      </c>
      <c r="H16" s="133" t="s">
        <v>16</v>
      </c>
      <c r="I16" s="134"/>
      <c r="J16" s="135"/>
      <c r="K16" s="136" t="s">
        <v>67</v>
      </c>
      <c r="L16" s="135" t="s">
        <v>154</v>
      </c>
      <c r="M16" s="135"/>
    </row>
    <row r="17" spans="1:13" ht="49.5">
      <c r="A17" s="10"/>
      <c r="B17" s="102"/>
      <c r="C17" s="102"/>
      <c r="D17" s="21" t="s">
        <v>52</v>
      </c>
      <c r="E17" s="22" t="s">
        <v>53</v>
      </c>
      <c r="F17" s="14">
        <v>44398</v>
      </c>
      <c r="G17" s="25" t="s">
        <v>54</v>
      </c>
      <c r="H17" s="20" t="s">
        <v>16</v>
      </c>
      <c r="I17" s="61">
        <v>44377</v>
      </c>
      <c r="J17" s="60"/>
      <c r="K17" s="77" t="s">
        <v>67</v>
      </c>
      <c r="L17" s="63" t="s">
        <v>55</v>
      </c>
      <c r="M17" s="60"/>
    </row>
    <row r="18" spans="1:13" ht="54.75">
      <c r="A18" s="10"/>
      <c r="B18" s="102"/>
      <c r="C18" s="102"/>
      <c r="D18" s="128" t="s">
        <v>27</v>
      </c>
      <c r="E18" s="116" t="s">
        <v>56</v>
      </c>
      <c r="F18" s="14">
        <v>44426</v>
      </c>
      <c r="G18" s="25" t="s">
        <v>57</v>
      </c>
      <c r="H18" s="20" t="s">
        <v>16</v>
      </c>
      <c r="I18" s="61">
        <v>44384</v>
      </c>
      <c r="J18" s="60"/>
      <c r="K18" s="77" t="s">
        <v>67</v>
      </c>
      <c r="L18" s="90" t="s">
        <v>58</v>
      </c>
      <c r="M18" s="60"/>
    </row>
    <row r="19" spans="1:13">
      <c r="A19" s="10"/>
      <c r="B19" s="102"/>
      <c r="C19" s="102"/>
      <c r="D19" s="130"/>
      <c r="E19" s="118"/>
      <c r="F19" s="14">
        <v>44497</v>
      </c>
      <c r="G19" s="137" t="s">
        <v>153</v>
      </c>
      <c r="H19" s="133" t="s">
        <v>16</v>
      </c>
      <c r="I19" s="134">
        <v>44530</v>
      </c>
      <c r="J19" s="135"/>
      <c r="K19" s="136" t="s">
        <v>67</v>
      </c>
      <c r="L19" s="135" t="s">
        <v>154</v>
      </c>
      <c r="M19" s="135"/>
    </row>
    <row r="20" spans="1:13">
      <c r="A20" s="10"/>
      <c r="B20" s="102"/>
      <c r="C20" s="102"/>
      <c r="D20" s="26" t="s">
        <v>59</v>
      </c>
      <c r="E20" s="27" t="s">
        <v>60</v>
      </c>
      <c r="F20" s="14">
        <v>44517</v>
      </c>
      <c r="G20" s="25" t="s">
        <v>61</v>
      </c>
      <c r="H20" s="20" t="s">
        <v>16</v>
      </c>
      <c r="I20" s="61">
        <v>44515</v>
      </c>
      <c r="J20" s="60"/>
      <c r="K20" s="88" t="s">
        <v>152</v>
      </c>
      <c r="L20" s="88" t="s">
        <v>151</v>
      </c>
      <c r="M20" s="60"/>
    </row>
    <row r="21" spans="1:13" ht="33">
      <c r="A21" s="10">
        <f t="shared" ref="A21:A24" si="1">ROW()-1</f>
        <v>20</v>
      </c>
      <c r="B21" s="125" t="s">
        <v>62</v>
      </c>
      <c r="C21" s="125" t="s">
        <v>63</v>
      </c>
      <c r="D21" s="114" t="s">
        <v>64</v>
      </c>
      <c r="E21" s="119" t="s">
        <v>53</v>
      </c>
      <c r="F21" s="109">
        <v>44398</v>
      </c>
      <c r="G21" s="25" t="s">
        <v>65</v>
      </c>
      <c r="H21" s="20" t="s">
        <v>16</v>
      </c>
      <c r="I21" s="61" t="s">
        <v>66</v>
      </c>
      <c r="J21" s="60"/>
      <c r="K21" s="60" t="s">
        <v>67</v>
      </c>
      <c r="L21" s="60" t="s">
        <v>68</v>
      </c>
      <c r="M21" s="60"/>
    </row>
    <row r="22" spans="1:13">
      <c r="A22" s="10">
        <f t="shared" si="1"/>
        <v>21</v>
      </c>
      <c r="B22" s="126"/>
      <c r="C22" s="126"/>
      <c r="D22" s="114"/>
      <c r="E22" s="119"/>
      <c r="F22" s="109"/>
      <c r="G22" s="25" t="s">
        <v>69</v>
      </c>
      <c r="H22" s="20" t="s">
        <v>16</v>
      </c>
      <c r="I22" s="61">
        <v>44316</v>
      </c>
      <c r="J22" s="60"/>
      <c r="K22" s="60" t="s">
        <v>67</v>
      </c>
      <c r="L22" s="60" t="s">
        <v>68</v>
      </c>
      <c r="M22" s="60"/>
    </row>
    <row r="23" spans="1:13" ht="49.5">
      <c r="A23" s="10">
        <f t="shared" si="1"/>
        <v>22</v>
      </c>
      <c r="B23" s="126"/>
      <c r="C23" s="126"/>
      <c r="D23" s="114"/>
      <c r="E23" s="119"/>
      <c r="F23" s="109"/>
      <c r="G23" s="25" t="s">
        <v>70</v>
      </c>
      <c r="H23" s="20" t="s">
        <v>16</v>
      </c>
      <c r="I23" s="61">
        <v>44344</v>
      </c>
      <c r="J23" s="60"/>
      <c r="K23" s="60" t="s">
        <v>67</v>
      </c>
      <c r="L23" s="60" t="s">
        <v>71</v>
      </c>
      <c r="M23" s="60"/>
    </row>
    <row r="24" spans="1:13" ht="264">
      <c r="A24" s="10">
        <f t="shared" si="1"/>
        <v>23</v>
      </c>
      <c r="B24" s="126"/>
      <c r="C24" s="126"/>
      <c r="D24" s="114" t="s">
        <v>72</v>
      </c>
      <c r="E24" s="119" t="s">
        <v>28</v>
      </c>
      <c r="F24" s="109">
        <v>44367</v>
      </c>
      <c r="G24" s="33" t="s">
        <v>73</v>
      </c>
      <c r="H24" s="34" t="s">
        <v>16</v>
      </c>
      <c r="I24" s="64" t="s">
        <v>74</v>
      </c>
      <c r="J24" s="65"/>
      <c r="K24" s="65" t="s">
        <v>67</v>
      </c>
      <c r="L24" s="66" t="s">
        <v>75</v>
      </c>
      <c r="M24" s="65"/>
    </row>
    <row r="25" spans="1:13" ht="33">
      <c r="A25" s="10">
        <f t="shared" ref="A25:A33" si="2">ROW()-1</f>
        <v>24</v>
      </c>
      <c r="B25" s="126"/>
      <c r="C25" s="126"/>
      <c r="D25" s="114"/>
      <c r="E25" s="119"/>
      <c r="F25" s="109"/>
      <c r="G25" s="25" t="s">
        <v>76</v>
      </c>
      <c r="H25" s="20" t="s">
        <v>16</v>
      </c>
      <c r="I25" s="61">
        <v>44349</v>
      </c>
      <c r="J25" s="60"/>
      <c r="K25" s="60" t="s">
        <v>67</v>
      </c>
      <c r="L25" s="91" t="s">
        <v>77</v>
      </c>
      <c r="M25" s="60"/>
    </row>
    <row r="26" spans="1:13" ht="33">
      <c r="A26" s="10">
        <f t="shared" si="2"/>
        <v>25</v>
      </c>
      <c r="B26" s="126"/>
      <c r="C26" s="126"/>
      <c r="D26" s="114" t="s">
        <v>78</v>
      </c>
      <c r="E26" s="119" t="s">
        <v>28</v>
      </c>
      <c r="F26" s="109">
        <v>44367</v>
      </c>
      <c r="G26" s="33" t="s">
        <v>79</v>
      </c>
      <c r="H26" s="34" t="s">
        <v>16</v>
      </c>
      <c r="I26" s="67">
        <v>44314</v>
      </c>
      <c r="J26" s="68">
        <v>44316</v>
      </c>
      <c r="K26" s="65" t="s">
        <v>67</v>
      </c>
      <c r="L26" s="65" t="s">
        <v>80</v>
      </c>
      <c r="M26" s="69"/>
    </row>
    <row r="27" spans="1:13" ht="33">
      <c r="A27" s="10">
        <f t="shared" si="2"/>
        <v>26</v>
      </c>
      <c r="B27" s="126"/>
      <c r="C27" s="126"/>
      <c r="D27" s="114"/>
      <c r="E27" s="119"/>
      <c r="F27" s="109"/>
      <c r="G27" s="25" t="s">
        <v>81</v>
      </c>
      <c r="H27" s="20" t="s">
        <v>16</v>
      </c>
      <c r="I27" s="61">
        <v>44349</v>
      </c>
      <c r="J27" s="60"/>
      <c r="K27" s="77" t="s">
        <v>67</v>
      </c>
      <c r="L27" s="60" t="s">
        <v>82</v>
      </c>
      <c r="M27" s="60"/>
    </row>
    <row r="28" spans="1:13">
      <c r="A28" s="10">
        <f t="shared" si="2"/>
        <v>27</v>
      </c>
      <c r="B28" s="126"/>
      <c r="C28" s="126"/>
      <c r="D28" s="114"/>
      <c r="E28" s="119"/>
      <c r="F28" s="109"/>
      <c r="G28" s="33" t="s">
        <v>83</v>
      </c>
      <c r="H28" s="34" t="s">
        <v>16</v>
      </c>
      <c r="I28" s="67">
        <v>44314</v>
      </c>
      <c r="J28" s="68">
        <v>44324</v>
      </c>
      <c r="K28" s="65" t="s">
        <v>67</v>
      </c>
      <c r="L28" s="70" t="s">
        <v>84</v>
      </c>
      <c r="M28" s="65"/>
    </row>
    <row r="29" spans="1:13" ht="33">
      <c r="A29" s="10">
        <f t="shared" si="2"/>
        <v>28</v>
      </c>
      <c r="B29" s="126"/>
      <c r="C29" s="126"/>
      <c r="D29" s="114"/>
      <c r="E29" s="119"/>
      <c r="F29" s="109"/>
      <c r="G29" s="33" t="s">
        <v>85</v>
      </c>
      <c r="H29" s="34" t="s">
        <v>16</v>
      </c>
      <c r="I29" s="67">
        <v>44307</v>
      </c>
      <c r="J29" s="65"/>
      <c r="K29" s="65" t="s">
        <v>67</v>
      </c>
      <c r="L29" s="70" t="s">
        <v>86</v>
      </c>
      <c r="M29" s="65"/>
    </row>
    <row r="30" spans="1:13" ht="33">
      <c r="A30" s="10">
        <f t="shared" si="2"/>
        <v>29</v>
      </c>
      <c r="B30" s="126"/>
      <c r="C30" s="126"/>
      <c r="D30" s="114"/>
      <c r="E30" s="119"/>
      <c r="F30" s="109"/>
      <c r="G30" s="25" t="s">
        <v>87</v>
      </c>
      <c r="H30" s="20" t="s">
        <v>16</v>
      </c>
      <c r="I30" s="61">
        <v>44459</v>
      </c>
      <c r="J30" s="60"/>
      <c r="K30" s="60" t="s">
        <v>67</v>
      </c>
      <c r="L30" s="71" t="s">
        <v>88</v>
      </c>
      <c r="M30" s="60"/>
    </row>
    <row r="31" spans="1:13" ht="33">
      <c r="A31" s="10">
        <f t="shared" si="2"/>
        <v>30</v>
      </c>
      <c r="B31" s="126"/>
      <c r="C31" s="126"/>
      <c r="D31" s="114"/>
      <c r="E31" s="119"/>
      <c r="F31" s="109"/>
      <c r="G31" s="35" t="s">
        <v>89</v>
      </c>
      <c r="H31" s="36" t="s">
        <v>16</v>
      </c>
      <c r="I31" s="72">
        <v>44330</v>
      </c>
      <c r="J31" s="73">
        <v>44326</v>
      </c>
      <c r="K31" s="69" t="s">
        <v>67</v>
      </c>
      <c r="L31" s="74" t="s">
        <v>90</v>
      </c>
      <c r="M31" s="69"/>
    </row>
    <row r="32" spans="1:13">
      <c r="A32" s="10">
        <f t="shared" si="2"/>
        <v>31</v>
      </c>
      <c r="B32" s="126"/>
      <c r="C32" s="126"/>
      <c r="D32" s="128" t="s">
        <v>91</v>
      </c>
      <c r="E32" s="116" t="s">
        <v>28</v>
      </c>
      <c r="F32" s="110">
        <v>44367</v>
      </c>
      <c r="G32" s="33" t="s">
        <v>92</v>
      </c>
      <c r="H32" s="34" t="s">
        <v>16</v>
      </c>
      <c r="I32" s="67">
        <v>44305</v>
      </c>
      <c r="J32" s="68">
        <v>44305</v>
      </c>
      <c r="K32" s="65" t="s">
        <v>67</v>
      </c>
      <c r="L32" s="65" t="s">
        <v>93</v>
      </c>
      <c r="M32" s="69"/>
    </row>
    <row r="33" spans="1:13" ht="66">
      <c r="A33" s="10">
        <f t="shared" si="2"/>
        <v>32</v>
      </c>
      <c r="B33" s="126"/>
      <c r="C33" s="126"/>
      <c r="D33" s="129"/>
      <c r="E33" s="117"/>
      <c r="F33" s="111"/>
      <c r="G33" s="35" t="s">
        <v>94</v>
      </c>
      <c r="H33" s="36" t="s">
        <v>16</v>
      </c>
      <c r="I33" s="72">
        <v>44316</v>
      </c>
      <c r="J33" s="73">
        <v>44316</v>
      </c>
      <c r="K33" s="69" t="s">
        <v>67</v>
      </c>
      <c r="L33" s="69" t="s">
        <v>95</v>
      </c>
      <c r="M33" s="69"/>
    </row>
    <row r="34" spans="1:13" ht="33">
      <c r="A34" s="10"/>
      <c r="B34" s="126"/>
      <c r="C34" s="126"/>
      <c r="D34" s="129"/>
      <c r="E34" s="117"/>
      <c r="F34" s="111"/>
      <c r="G34" s="37" t="s">
        <v>96</v>
      </c>
      <c r="H34" s="37" t="s">
        <v>16</v>
      </c>
      <c r="I34" s="75">
        <v>44351</v>
      </c>
      <c r="J34" s="76"/>
      <c r="K34" s="77" t="s">
        <v>67</v>
      </c>
      <c r="L34" s="77" t="s">
        <v>97</v>
      </c>
      <c r="M34" s="77"/>
    </row>
    <row r="35" spans="1:13" ht="33">
      <c r="A35" s="10"/>
      <c r="B35" s="126"/>
      <c r="C35" s="126"/>
      <c r="D35" s="129"/>
      <c r="E35" s="117"/>
      <c r="F35" s="111"/>
      <c r="G35" s="20" t="s">
        <v>98</v>
      </c>
      <c r="H35" s="20" t="s">
        <v>16</v>
      </c>
      <c r="I35" s="78">
        <v>44351</v>
      </c>
      <c r="J35" s="78"/>
      <c r="K35" s="52" t="s">
        <v>67</v>
      </c>
      <c r="L35" s="77" t="s">
        <v>99</v>
      </c>
      <c r="M35" s="77"/>
    </row>
    <row r="36" spans="1:13" ht="33">
      <c r="A36" s="10"/>
      <c r="B36" s="126"/>
      <c r="C36" s="126"/>
      <c r="D36" s="129"/>
      <c r="E36" s="117"/>
      <c r="F36" s="111"/>
      <c r="G36" s="20" t="s">
        <v>100</v>
      </c>
      <c r="H36" s="20" t="s">
        <v>16</v>
      </c>
      <c r="I36" s="78">
        <v>44349</v>
      </c>
      <c r="J36" s="78"/>
      <c r="K36" s="77" t="s">
        <v>67</v>
      </c>
      <c r="L36" s="96" t="s">
        <v>101</v>
      </c>
      <c r="M36" s="52"/>
    </row>
    <row r="37" spans="1:13" ht="33">
      <c r="A37" s="10"/>
      <c r="B37" s="126"/>
      <c r="C37" s="126"/>
      <c r="D37" s="129"/>
      <c r="E37" s="117"/>
      <c r="F37" s="111"/>
      <c r="G37" s="20" t="s">
        <v>102</v>
      </c>
      <c r="H37" s="20" t="s">
        <v>16</v>
      </c>
      <c r="I37" s="78">
        <v>44349</v>
      </c>
      <c r="J37" s="78"/>
      <c r="K37" s="77" t="s">
        <v>67</v>
      </c>
      <c r="L37" s="97"/>
      <c r="M37" s="52"/>
    </row>
    <row r="38" spans="1:13" ht="49.5">
      <c r="A38" s="10"/>
      <c r="B38" s="126"/>
      <c r="C38" s="126"/>
      <c r="D38" s="130"/>
      <c r="E38" s="118"/>
      <c r="F38" s="112"/>
      <c r="G38" s="20" t="s">
        <v>103</v>
      </c>
      <c r="H38" s="20" t="s">
        <v>16</v>
      </c>
      <c r="I38" s="78">
        <v>44349</v>
      </c>
      <c r="J38" s="78"/>
      <c r="K38" s="77" t="s">
        <v>67</v>
      </c>
      <c r="L38" s="20" t="s">
        <v>104</v>
      </c>
      <c r="M38" s="52"/>
    </row>
    <row r="39" spans="1:13" ht="33">
      <c r="A39" s="10">
        <v>39</v>
      </c>
      <c r="B39" s="126"/>
      <c r="C39" s="126"/>
      <c r="D39" s="128" t="s">
        <v>105</v>
      </c>
      <c r="E39" s="120" t="s">
        <v>53</v>
      </c>
      <c r="F39" s="110">
        <v>44398</v>
      </c>
      <c r="G39" s="38" t="s">
        <v>106</v>
      </c>
      <c r="H39" s="39" t="s">
        <v>16</v>
      </c>
      <c r="I39" s="79">
        <v>44361</v>
      </c>
      <c r="J39" s="39"/>
      <c r="K39" s="77" t="s">
        <v>67</v>
      </c>
      <c r="L39" s="79" t="s">
        <v>107</v>
      </c>
      <c r="M39" s="77"/>
    </row>
    <row r="40" spans="1:13" ht="49.5">
      <c r="A40" s="10"/>
      <c r="B40" s="126"/>
      <c r="C40" s="126"/>
      <c r="D40" s="129"/>
      <c r="E40" s="121"/>
      <c r="F40" s="111"/>
      <c r="G40" s="20" t="s">
        <v>108</v>
      </c>
      <c r="H40" s="20" t="s">
        <v>16</v>
      </c>
      <c r="I40" s="78">
        <v>44344</v>
      </c>
      <c r="J40" s="20"/>
      <c r="K40" s="20" t="s">
        <v>67</v>
      </c>
      <c r="L40" s="78" t="s">
        <v>109</v>
      </c>
      <c r="M40" s="20"/>
    </row>
    <row r="41" spans="1:13">
      <c r="A41" s="10"/>
      <c r="B41" s="126"/>
      <c r="C41" s="126"/>
      <c r="D41" s="129"/>
      <c r="E41" s="121"/>
      <c r="F41" s="111"/>
      <c r="G41" s="38" t="s">
        <v>110</v>
      </c>
      <c r="H41" s="39" t="s">
        <v>16</v>
      </c>
      <c r="I41" s="79">
        <v>44350</v>
      </c>
      <c r="J41" s="39"/>
      <c r="K41" s="77" t="s">
        <v>67</v>
      </c>
      <c r="L41" s="80" t="s">
        <v>111</v>
      </c>
      <c r="M41" s="40"/>
    </row>
    <row r="42" spans="1:13" ht="266.25" customHeight="1">
      <c r="A42" s="10"/>
      <c r="B42" s="126"/>
      <c r="C42" s="126"/>
      <c r="D42" s="130"/>
      <c r="E42" s="122"/>
      <c r="F42" s="112"/>
      <c r="G42" s="92" t="s">
        <v>112</v>
      </c>
      <c r="H42" s="93" t="s">
        <v>16</v>
      </c>
      <c r="I42" s="94">
        <v>44377</v>
      </c>
      <c r="J42" s="94"/>
      <c r="K42" s="52" t="s">
        <v>67</v>
      </c>
      <c r="L42" s="93" t="s">
        <v>113</v>
      </c>
      <c r="M42" s="40"/>
    </row>
    <row r="43" spans="1:13" ht="33">
      <c r="A43" s="10"/>
      <c r="B43" s="126"/>
      <c r="C43" s="126"/>
      <c r="D43" s="31" t="s">
        <v>114</v>
      </c>
      <c r="E43" s="9"/>
      <c r="F43" s="30"/>
      <c r="G43" s="40" t="s">
        <v>115</v>
      </c>
      <c r="H43" s="40" t="s">
        <v>16</v>
      </c>
      <c r="I43" s="81">
        <v>44347</v>
      </c>
      <c r="J43" s="82"/>
      <c r="K43" s="20" t="s">
        <v>67</v>
      </c>
      <c r="L43" s="83" t="s">
        <v>116</v>
      </c>
      <c r="M43" s="95"/>
    </row>
    <row r="44" spans="1:13" ht="106.5" customHeight="1">
      <c r="A44" s="10">
        <f>ROW()-1</f>
        <v>43</v>
      </c>
      <c r="B44" s="126"/>
      <c r="C44" s="126"/>
      <c r="D44" s="115" t="s">
        <v>117</v>
      </c>
      <c r="E44" s="116" t="s">
        <v>56</v>
      </c>
      <c r="F44" s="110">
        <v>44426</v>
      </c>
      <c r="G44" s="19" t="s">
        <v>118</v>
      </c>
      <c r="H44" s="20" t="s">
        <v>16</v>
      </c>
      <c r="I44" s="85">
        <v>44379</v>
      </c>
      <c r="J44" s="60"/>
      <c r="K44" s="60" t="s">
        <v>67</v>
      </c>
      <c r="L44" s="60" t="s">
        <v>119</v>
      </c>
      <c r="M44" s="60"/>
    </row>
    <row r="45" spans="1:13" ht="117.75" customHeight="1">
      <c r="A45" s="10"/>
      <c r="B45" s="127"/>
      <c r="C45" s="127"/>
      <c r="D45" s="131"/>
      <c r="E45" s="118"/>
      <c r="F45" s="112"/>
      <c r="G45" s="19" t="s">
        <v>120</v>
      </c>
      <c r="H45" s="20" t="s">
        <v>16</v>
      </c>
      <c r="I45" s="85">
        <v>44379</v>
      </c>
      <c r="J45" s="60"/>
      <c r="K45" s="60" t="s">
        <v>67</v>
      </c>
      <c r="L45" s="60" t="s">
        <v>121</v>
      </c>
      <c r="M45" s="60"/>
    </row>
    <row r="46" spans="1:13" ht="82.5">
      <c r="A46" s="10">
        <f>ROW()-1</f>
        <v>45</v>
      </c>
      <c r="B46" s="102" t="s">
        <v>122</v>
      </c>
      <c r="C46" s="102"/>
      <c r="D46" s="114" t="s">
        <v>123</v>
      </c>
      <c r="E46" s="119" t="s">
        <v>28</v>
      </c>
      <c r="F46" s="109">
        <v>44367</v>
      </c>
      <c r="G46" s="35" t="s">
        <v>124</v>
      </c>
      <c r="H46" s="36" t="s">
        <v>125</v>
      </c>
      <c r="I46" s="72">
        <v>44330</v>
      </c>
      <c r="J46" s="69"/>
      <c r="K46" s="69" t="s">
        <v>126</v>
      </c>
      <c r="L46" s="69" t="s">
        <v>127</v>
      </c>
      <c r="M46" s="69"/>
    </row>
    <row r="47" spans="1:13" ht="33">
      <c r="A47" s="10"/>
      <c r="B47" s="102"/>
      <c r="C47" s="102"/>
      <c r="D47" s="114"/>
      <c r="E47" s="119"/>
      <c r="F47" s="109"/>
      <c r="G47" s="41" t="s">
        <v>128</v>
      </c>
      <c r="H47" s="36" t="s">
        <v>16</v>
      </c>
      <c r="I47" s="84">
        <v>44339</v>
      </c>
      <c r="J47" s="73">
        <v>44340</v>
      </c>
      <c r="K47" s="69" t="s">
        <v>67</v>
      </c>
      <c r="L47" s="69" t="s">
        <v>129</v>
      </c>
      <c r="M47" s="69"/>
    </row>
    <row r="48" spans="1:13" ht="49.5">
      <c r="A48" s="10">
        <f t="shared" ref="A48" si="3">ROW()-1</f>
        <v>47</v>
      </c>
      <c r="B48" s="102"/>
      <c r="C48" s="102"/>
      <c r="D48" s="31" t="s">
        <v>130</v>
      </c>
      <c r="E48" s="32" t="s">
        <v>14</v>
      </c>
      <c r="F48" s="11">
        <v>44454</v>
      </c>
      <c r="G48" s="42" t="s">
        <v>131</v>
      </c>
      <c r="H48" s="25" t="s">
        <v>16</v>
      </c>
      <c r="I48" s="85" t="s">
        <v>132</v>
      </c>
      <c r="J48" s="60"/>
      <c r="K48" s="60" t="s">
        <v>67</v>
      </c>
      <c r="L48" s="60" t="s">
        <v>133</v>
      </c>
      <c r="M48" s="60"/>
    </row>
    <row r="49" spans="1:13" ht="66">
      <c r="A49" s="10">
        <f t="shared" ref="A49:A52" si="4">ROW()-1</f>
        <v>48</v>
      </c>
      <c r="B49" s="98" t="s">
        <v>134</v>
      </c>
      <c r="C49" s="99"/>
      <c r="D49" s="28" t="s">
        <v>135</v>
      </c>
      <c r="E49" s="29" t="s">
        <v>28</v>
      </c>
      <c r="F49" s="30">
        <v>44367</v>
      </c>
      <c r="G49" s="33" t="s">
        <v>136</v>
      </c>
      <c r="H49" s="34" t="s">
        <v>16</v>
      </c>
      <c r="I49" s="67">
        <v>44309</v>
      </c>
      <c r="J49" s="68">
        <v>44309</v>
      </c>
      <c r="K49" s="65" t="s">
        <v>67</v>
      </c>
      <c r="L49" s="65" t="s">
        <v>137</v>
      </c>
      <c r="M49" s="65"/>
    </row>
    <row r="50" spans="1:13" ht="82.5">
      <c r="A50" s="43">
        <f t="shared" si="4"/>
        <v>49</v>
      </c>
      <c r="B50" s="100"/>
      <c r="C50" s="101"/>
      <c r="D50" s="28" t="s">
        <v>138</v>
      </c>
      <c r="E50" s="29" t="s">
        <v>28</v>
      </c>
      <c r="F50" s="44">
        <v>44367</v>
      </c>
      <c r="G50" s="45" t="s">
        <v>139</v>
      </c>
      <c r="H50" s="46" t="s">
        <v>16</v>
      </c>
      <c r="I50" s="86" t="s">
        <v>140</v>
      </c>
      <c r="J50" s="62">
        <v>44330</v>
      </c>
      <c r="K50" s="60" t="s">
        <v>67</v>
      </c>
      <c r="L50" s="87" t="s">
        <v>141</v>
      </c>
      <c r="M50" s="60"/>
    </row>
    <row r="51" spans="1:13" ht="115.5">
      <c r="A51" s="43">
        <f t="shared" si="4"/>
        <v>50</v>
      </c>
      <c r="B51" s="103" t="s">
        <v>122</v>
      </c>
      <c r="C51" s="104"/>
      <c r="D51" s="114" t="s">
        <v>142</v>
      </c>
      <c r="E51" s="32"/>
      <c r="F51" s="9"/>
      <c r="G51" s="138" t="s">
        <v>143</v>
      </c>
      <c r="H51" s="132" t="s">
        <v>16</v>
      </c>
      <c r="I51" s="134">
        <v>44347</v>
      </c>
      <c r="J51" s="135"/>
      <c r="K51" s="135" t="s">
        <v>67</v>
      </c>
      <c r="L51" s="135" t="s">
        <v>155</v>
      </c>
      <c r="M51" s="135"/>
    </row>
    <row r="52" spans="1:13" ht="148.5">
      <c r="A52" s="47">
        <f t="shared" si="4"/>
        <v>51</v>
      </c>
      <c r="B52" s="105"/>
      <c r="C52" s="106"/>
      <c r="D52" s="115"/>
      <c r="E52" s="48"/>
      <c r="F52" s="24"/>
      <c r="G52" s="139" t="s">
        <v>144</v>
      </c>
      <c r="H52" s="140" t="s">
        <v>16</v>
      </c>
      <c r="I52" s="141">
        <v>44347</v>
      </c>
      <c r="J52" s="136"/>
      <c r="K52" s="135" t="s">
        <v>67</v>
      </c>
      <c r="L52" s="135" t="s">
        <v>156</v>
      </c>
      <c r="M52" s="136"/>
    </row>
    <row r="53" spans="1:13">
      <c r="A53" s="49"/>
      <c r="B53" s="105"/>
      <c r="C53" s="106"/>
      <c r="D53" s="49"/>
      <c r="E53" s="50"/>
      <c r="F53" s="51"/>
      <c r="G53" s="139" t="s">
        <v>145</v>
      </c>
      <c r="H53" s="140" t="s">
        <v>16</v>
      </c>
      <c r="I53" s="141">
        <v>44403</v>
      </c>
      <c r="J53" s="136"/>
      <c r="K53" s="136" t="s">
        <v>67</v>
      </c>
      <c r="L53" s="136" t="s">
        <v>146</v>
      </c>
      <c r="M53" s="142"/>
    </row>
    <row r="54" spans="1:13" ht="33">
      <c r="A54" s="49"/>
      <c r="B54" s="105"/>
      <c r="C54" s="106"/>
      <c r="D54" s="49" t="s">
        <v>142</v>
      </c>
      <c r="E54" s="50"/>
      <c r="F54" s="51"/>
      <c r="G54" s="139" t="s">
        <v>147</v>
      </c>
      <c r="H54" s="139" t="s">
        <v>16</v>
      </c>
      <c r="I54" s="139"/>
      <c r="J54" s="139"/>
      <c r="K54" s="136" t="s">
        <v>67</v>
      </c>
      <c r="L54" s="143" t="s">
        <v>157</v>
      </c>
      <c r="M54" s="142"/>
    </row>
    <row r="55" spans="1:13">
      <c r="A55" s="49"/>
      <c r="B55" s="105"/>
      <c r="C55" s="106"/>
      <c r="D55" s="49"/>
      <c r="E55" s="50"/>
      <c r="F55" s="51"/>
      <c r="G55" s="144" t="s">
        <v>148</v>
      </c>
      <c r="H55" s="142" t="s">
        <v>16</v>
      </c>
      <c r="I55" s="145">
        <v>44440</v>
      </c>
      <c r="J55" s="142"/>
      <c r="K55" s="136" t="s">
        <v>67</v>
      </c>
      <c r="L55" s="144" t="s">
        <v>158</v>
      </c>
      <c r="M55" s="142"/>
    </row>
    <row r="56" spans="1:13" ht="49.5">
      <c r="A56" s="49"/>
      <c r="B56" s="105"/>
      <c r="C56" s="106"/>
      <c r="D56" s="49"/>
      <c r="E56" s="50"/>
      <c r="F56" s="51"/>
      <c r="G56" s="144" t="s">
        <v>149</v>
      </c>
      <c r="H56" s="142" t="s">
        <v>16</v>
      </c>
      <c r="I56" s="145">
        <v>44469</v>
      </c>
      <c r="J56" s="142"/>
      <c r="K56" s="136" t="s">
        <v>67</v>
      </c>
      <c r="L56" s="144" t="s">
        <v>159</v>
      </c>
      <c r="M56" s="142"/>
    </row>
    <row r="57" spans="1:13" ht="49.5">
      <c r="A57" s="49"/>
      <c r="B57" s="107"/>
      <c r="C57" s="108"/>
      <c r="D57" s="49"/>
      <c r="E57" s="50"/>
      <c r="F57" s="51"/>
      <c r="G57" s="144" t="s">
        <v>150</v>
      </c>
      <c r="H57" s="142" t="s">
        <v>16</v>
      </c>
      <c r="I57" s="145">
        <v>44469</v>
      </c>
      <c r="J57" s="142"/>
      <c r="K57" s="136" t="s">
        <v>67</v>
      </c>
      <c r="L57" s="144" t="s">
        <v>160</v>
      </c>
      <c r="M57" s="142"/>
    </row>
  </sheetData>
  <sheetProtection formatCells="0" insertHyperlinks="0" autoFilter="0"/>
  <autoFilter ref="A1:M57"/>
  <mergeCells count="42">
    <mergeCell ref="B1:C1"/>
    <mergeCell ref="B21:B45"/>
    <mergeCell ref="C21:C45"/>
    <mergeCell ref="D2:D6"/>
    <mergeCell ref="D8:D10"/>
    <mergeCell ref="D12:D13"/>
    <mergeCell ref="D14:D16"/>
    <mergeCell ref="D18:D19"/>
    <mergeCell ref="D21:D23"/>
    <mergeCell ref="D24:D25"/>
    <mergeCell ref="D26:D31"/>
    <mergeCell ref="D32:D38"/>
    <mergeCell ref="D39:D42"/>
    <mergeCell ref="D44:D45"/>
    <mergeCell ref="D51:D52"/>
    <mergeCell ref="E2:E6"/>
    <mergeCell ref="E12:E13"/>
    <mergeCell ref="E14:E16"/>
    <mergeCell ref="E18:E19"/>
    <mergeCell ref="E21:E23"/>
    <mergeCell ref="E24:E25"/>
    <mergeCell ref="E26:E31"/>
    <mergeCell ref="E32:E38"/>
    <mergeCell ref="E39:E42"/>
    <mergeCell ref="E44:E45"/>
    <mergeCell ref="E46:E47"/>
    <mergeCell ref="L36:L37"/>
    <mergeCell ref="B49:C50"/>
    <mergeCell ref="B2:C20"/>
    <mergeCell ref="B46:C48"/>
    <mergeCell ref="B51:C57"/>
    <mergeCell ref="F26:F31"/>
    <mergeCell ref="F32:F38"/>
    <mergeCell ref="F39:F42"/>
    <mergeCell ref="F44:F45"/>
    <mergeCell ref="F46:F47"/>
    <mergeCell ref="F2:F4"/>
    <mergeCell ref="F12:F13"/>
    <mergeCell ref="F14:F16"/>
    <mergeCell ref="F21:F23"/>
    <mergeCell ref="F24:F25"/>
    <mergeCell ref="D46:D47"/>
  </mergeCells>
  <phoneticPr fontId="18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heetProtection formatCells="0" insertHyperlinks="0" autoFilter="0"/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对外依赖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2021-04-10T10:01:00Z</dcterms:created>
  <dcterms:modified xsi:type="dcterms:W3CDTF">2022-09-26T15:27:44Z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8902351B1AC34708BE1A1CC315F1A3D7</vt:lpwstr>
  </property>
</Properties>
</file>